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32.jpeg" ContentType="image/jpeg"/>
  <Override PartName="/xl/media/image31.jpeg" ContentType="image/jpeg"/>
  <Override PartName="/xl/media/image29.png" ContentType="image/png"/>
  <Override PartName="/xl/media/image13.jpeg" ContentType="image/jpeg"/>
  <Override PartName="/xl/media/image24.jpeg" ContentType="image/jpeg"/>
  <Override PartName="/xl/media/image12.jpeg" ContentType="image/jpeg"/>
  <Override PartName="/xl/media/image23.jpeg" ContentType="image/jpeg"/>
  <Override PartName="/xl/media/image14.jpeg" ContentType="image/jpeg"/>
  <Override PartName="/xl/media/image25.jpeg" ContentType="image/jpeg"/>
  <Override PartName="/xl/media/image22.png" ContentType="image/png"/>
  <Override PartName="/xl/media/image21.png" ContentType="image/png"/>
  <Override PartName="/xl/media/image20.jpeg" ContentType="image/jpeg"/>
  <Override PartName="/xl/media/image19.jpeg" ContentType="image/jpeg"/>
  <Override PartName="/xl/media/image18.jpeg" ContentType="image/jpeg"/>
  <Override PartName="/xl/media/image16.png" ContentType="image/png"/>
  <Override PartName="/xl/media/image9.jpeg" ContentType="image/jpeg"/>
  <Override PartName="/xl/media/image30.png" ContentType="image/png"/>
  <Override PartName="/xl/media/image11.jpeg" ContentType="image/jpeg"/>
  <Override PartName="/xl/media/image8.jpeg" ContentType="image/jpeg"/>
  <Override PartName="/xl/media/image10.jpeg" ContentType="image/jpeg"/>
  <Override PartName="/xl/media/image7.jpeg" ContentType="image/jpeg"/>
  <Override PartName="/xl/media/image6.jpeg" ContentType="image/jpeg"/>
  <Override PartName="/xl/media/image17.png" ContentType="image/png"/>
  <Override PartName="/xl/media/image4.png" ContentType="image/png"/>
  <Override PartName="/xl/media/image5.jpeg" ContentType="image/jpeg"/>
  <Override PartName="/xl/media/image28.jpeg" ContentType="image/jpeg"/>
  <Override PartName="/xl/media/image3.jpeg" ContentType="image/jpeg"/>
  <Override PartName="/xl/media/image27.jpeg" ContentType="image/jpeg"/>
  <Override PartName="/xl/media/image2.jpeg" ContentType="image/jpeg"/>
  <Override PartName="/xl/media/image26.jpeg" ContentType="image/jpeg"/>
  <Override PartName="/xl/media/image15.jpeg" ContentType="image/jpeg"/>
  <Override PartName="/xl/media/image1.jpeg" ContentType="image/jpeg"/>
  <Override PartName="/xl/drawings/_rels/drawing16.xml.rels" ContentType="application/vnd.openxmlformats-package.relationships+xml"/>
  <Override PartName="/xl/drawings/_rels/drawing15.xml.rels" ContentType="application/vnd.openxmlformats-package.relationships+xml"/>
  <Override PartName="/xl/drawings/_rels/drawing14.xml.rels" ContentType="application/vnd.openxmlformats-package.relationships+xml"/>
  <Override PartName="/xl/drawings/_rels/drawing13.xml.rels" ContentType="application/vnd.openxmlformats-package.relationships+xml"/>
  <Override PartName="/xl/drawings/_rels/drawing12.xml.rels" ContentType="application/vnd.openxmlformats-package.relationships+xml"/>
  <Override PartName="/xl/drawings/_rels/drawing11.xml.rels" ContentType="application/vnd.openxmlformats-package.relationships+xml"/>
  <Override PartName="/xl/drawings/_rels/drawing10.xml.rels" ContentType="application/vnd.openxmlformats-package.relationships+xml"/>
  <Override PartName="/xl/drawings/_rels/drawing8.xml.rels" ContentType="application/vnd.openxmlformats-package.relationships+xml"/>
  <Override PartName="/xl/drawings/_rels/drawing7.xml.rels" ContentType="application/vnd.openxmlformats-package.relationships+xml"/>
  <Override PartName="/xl/drawings/_rels/drawing6.xml.rels" ContentType="application/vnd.openxmlformats-package.relationship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9.xml" ContentType="application/vnd.openxmlformats-officedocument.drawing+xml"/>
  <Override PartName="/xl/drawings/drawing13.xml" ContentType="application/vnd.openxmlformats-officedocument.drawing+xml"/>
  <Override PartName="/xl/drawings/drawing8.xml" ContentType="application/vnd.openxmlformats-officedocument.drawing+xml"/>
  <Override PartName="/xl/drawings/drawing12.xml" ContentType="application/vnd.openxmlformats-officedocument.drawing+xml"/>
  <Override PartName="/xl/drawings/drawing7.xml" ContentType="application/vnd.openxmlformats-officedocument.drawing+xml"/>
  <Override PartName="/xl/drawings/drawing11.xml" ContentType="application/vnd.openxmlformats-officedocument.drawing+xml"/>
  <Override PartName="/xl/drawings/drawing6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16.xml.rels" ContentType="application/vnd.openxmlformats-package.relationships+xml"/>
  <Override PartName="/xl/worksheets/_rels/sheet15.xml.rels" ContentType="application/vnd.openxmlformats-package.relationships+xml"/>
  <Override PartName="/xl/worksheets/_rels/sheet14.xml.rels" ContentType="application/vnd.openxmlformats-package.relationships+xml"/>
  <Override PartName="/xl/worksheets/_rels/sheet13.xml.rels" ContentType="application/vnd.openxmlformats-package.relationships+xml"/>
  <Override PartName="/xl/worksheets/_rels/sheet12.xml.rels" ContentType="application/vnd.openxmlformats-package.relationships+xml"/>
  <Override PartName="/xl/worksheets/_rels/sheet11.xml.rels" ContentType="application/vnd.openxmlformats-package.relationships+xml"/>
  <Override PartName="/xl/worksheets/_rels/sheet10.xml.rels" ContentType="application/vnd.openxmlformats-package.relationships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sheet7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63" firstSheet="0" activeTab="0"/>
  </bookViews>
  <sheets>
    <sheet name="Оглавление" sheetId="1" state="visible" r:id="rId2"/>
    <sheet name="№1 ESQ К,КМ " sheetId="2" state="visible" r:id="rId3"/>
    <sheet name="№2 К,ЦВК" sheetId="3" state="visible" r:id="rId4"/>
    <sheet name="№3 КМ,ЦНЛ,ЛМ" sheetId="4" state="visible" r:id="rId5"/>
    <sheet name="№5 СМ" sheetId="5" state="visible" r:id="rId6"/>
    <sheet name="№ 6 ЭЦВ, БЦП, " sheetId="6" state="visible" r:id="rId7"/>
    <sheet name="№7 GNOM-M, ГНОМ" sheetId="7" state="visible" r:id="rId8"/>
    <sheet name="№8 Д,1Д" sheetId="8" state="visible" r:id="rId9"/>
    <sheet name="№9 ЦНСГ" sheetId="9" state="visible" r:id="rId10"/>
    <sheet name="№10 НМШ,НШ,Ш,Новый" sheetId="10" state="visible" r:id="rId11"/>
    <sheet name="№11 ВК,ВКС,Кс,КсВ,ВВН,АВЗ" sheetId="11" state="visible" r:id="rId12"/>
    <sheet name="№13 Г,БГ" sheetId="12" state="visible" r:id="rId13"/>
    <sheet name="№14 Химические" sheetId="13" state="visible" r:id="rId14"/>
    <sheet name="№15 ХЦМ" sheetId="14" state="visible" r:id="rId15"/>
    <sheet name="№16 НД...Р" sheetId="15" state="visible" r:id="rId16"/>
    <sheet name="№17 Разное" sheetId="16" state="visible" r:id="rId17"/>
  </sheets>
  <definedNames>
    <definedName function="false" hidden="false" localSheetId="11" name="_xlnm.Print_Area" vbProcedure="false">'№13 Г,БГ'!$A$1:$S$21</definedName>
    <definedName function="false" hidden="false" localSheetId="7" name="_xlnm.Print_Area" vbProcedure="false">'№8 Д,1Д'!$A$1:$Q$76</definedName>
    <definedName function="false" hidden="false" localSheetId="8" name="_xlnm.Print_Area" vbProcedure="false">'№9 ЦНСГ'!$A$1:$V$45</definedName>
    <definedName function="false" hidden="false" name="SHARED_FORMULA_10_105_10_105_5" vbProcedure="false">NA()</definedName>
    <definedName function="false" hidden="false" name="SHARED_FORMULA_10_109_10_109_8" vbProcedure="false">NA()</definedName>
    <definedName function="false" hidden="false" name="SHARED_FORMULA_10_109_10_109_9" vbProcedure="false">#ref!*0.93</definedName>
    <definedName function="false" hidden="false" name="SHARED_FORMULA_10_10_10_10_5" vbProcedure="false">NA()</definedName>
    <definedName function="false" hidden="false" name="SHARED_FORMULA_10_11_10_11_10" vbProcedure="false">#ref!*1.15</definedName>
    <definedName function="false" hidden="false" name="SHARED_FORMULA_10_11_10_11_9" vbProcedure="false">NA()</definedName>
    <definedName function="false" hidden="false" name="SHARED_FORMULA_10_16_10_16_13" vbProcedure="false">#ref!*1.15</definedName>
    <definedName function="false" hidden="false" name="SHARED_FORMULA_10_18_10_18_1" vbProcedure="false">#ref!*1.25</definedName>
    <definedName function="false" hidden="false" name="SHARED_FORMULA_10_18_10_18_10" vbProcedure="false">#ref!*1.2</definedName>
    <definedName function="false" hidden="false" name="SHARED_FORMULA_10_18_10_18_9" vbProcedure="false">NA()</definedName>
    <definedName function="false" hidden="false" name="SHARED_FORMULA_10_20_10_20_8" vbProcedure="false">#ref!*1.2</definedName>
    <definedName function="false" hidden="false" name="SHARED_FORMULA_10_23_10_23_1" vbProcedure="false">NA()</definedName>
    <definedName function="false" hidden="false" name="SHARED_FORMULA_10_32_10_32_5" vbProcedure="false">NA()</definedName>
    <definedName function="false" hidden="false" name="SHARED_FORMULA_10_34_10_34_7" vbProcedure="false">NA()</definedName>
    <definedName function="false" hidden="false" name="SHARED_FORMULA_10_38_10_38_10" vbProcedure="false">#ref!*1.2</definedName>
    <definedName function="false" hidden="false" name="SHARED_FORMULA_10_38_10_38_2" vbProcedure="false">#ref!*1.2</definedName>
    <definedName function="false" hidden="false" name="SHARED_FORMULA_10_38_10_38_9" vbProcedure="false">NA()</definedName>
    <definedName function="false" hidden="false" name="SHARED_FORMULA_10_39_10_39_5" vbProcedure="false">NA()</definedName>
    <definedName function="false" hidden="false" name="SHARED_FORMULA_10_43_10_43_8" vbProcedure="false">NA()</definedName>
    <definedName function="false" hidden="false" name="SHARED_FORMULA_10_43_10_43_9" vbProcedure="false">#ref!*1.1</definedName>
    <definedName function="false" hidden="false" name="SHARED_FORMULA_10_49_10_49_1" vbProcedure="false">#ref!+#ref!+#ref!</definedName>
    <definedName function="false" hidden="false" name="SHARED_FORMULA_10_49_10_49_11" vbProcedure="false">#ref!*0.9</definedName>
    <definedName function="false" hidden="false" name="SHARED_FORMULA_10_57_10_57_1" vbProcedure="false">NA()</definedName>
    <definedName function="false" hidden="false" name="SHARED_FORMULA_10_58_10_58_8" vbProcedure="false">#ref!+#ref!+#ref!</definedName>
    <definedName function="false" hidden="false" name="SHARED_FORMULA_10_59_10_59_7" vbProcedure="false">NA()</definedName>
    <definedName function="false" hidden="false" name="SHARED_FORMULA_10_5_10_5_1" vbProcedure="false">#ref!*1.42</definedName>
    <definedName function="false" hidden="false" name="SHARED_FORMULA_10_5_10_5_2" vbProcedure="false">#ref!*1.2</definedName>
    <definedName function="false" hidden="false" name="SHARED_FORMULA_10_62_10_62_2" vbProcedure="false">#ref!*0.95+2000</definedName>
    <definedName function="false" hidden="false" name="SHARED_FORMULA_10_63_10_63_2" vbProcedure="false">NA()</definedName>
    <definedName function="false" hidden="false" name="SHARED_FORMULA_10_68_10_68_11" vbProcedure="false">#ref!*0.9</definedName>
    <definedName function="false" hidden="false" name="SHARED_FORMULA_10_69_10_69_5" vbProcedure="false">NA()</definedName>
    <definedName function="false" hidden="false" name="SHARED_FORMULA_10_70_10_70_5" vbProcedure="false">#ref!*0.83</definedName>
    <definedName function="false" hidden="false" name="SHARED_FORMULA_10_72_10_72_8" vbProcedure="false">#ref!*0.98</definedName>
    <definedName function="false" hidden="false" name="SHARED_FORMULA_10_74_10_74_12" vbProcedure="false">NA()</definedName>
    <definedName function="false" hidden="false" name="SHARED_FORMULA_10_74_10_74_13" vbProcedure="false">(#ref!+600)*1.05</definedName>
    <definedName function="false" hidden="false" name="SHARED_FORMULA_10_75_10_75_10" vbProcedure="false">#ref!*0.98</definedName>
    <definedName function="false" hidden="false" name="SHARED_FORMULA_10_75_10_75_9" vbProcedure="false">NA()</definedName>
    <definedName function="false" hidden="false" name="SHARED_FORMULA_10_7_10_7_7" vbProcedure="false">NA()</definedName>
    <definedName function="false" hidden="false" name="SHARED_FORMULA_10_80_10_80_5" vbProcedure="false">#ref!*0.83</definedName>
    <definedName function="false" hidden="false" name="SHARED_FORMULA_10_81_10_81_9" vbProcedure="false">NA()</definedName>
    <definedName function="false" hidden="false" name="SHARED_FORMULA_10_86_10_86_7" vbProcedure="false">NA()</definedName>
    <definedName function="false" hidden="false" name="SHARED_FORMULA_10_8_10_8_12" vbProcedure="false">NA()</definedName>
    <definedName function="false" hidden="false" name="SHARED_FORMULA_10_90_10_90_5" vbProcedure="false">#ref!*0.83</definedName>
    <definedName function="false" hidden="false" name="SHARED_FORMULA_10_95_10_95_2" vbProcedure="false">#ref!*0.98</definedName>
    <definedName function="false" hidden="false" name="SHARED_FORMULA_10_96_10_96_2" vbProcedure="false">NA()</definedName>
    <definedName function="false" hidden="false" name="SHARED_FORMULA_10_99_10_99_5" vbProcedure="false">#ref!*0.92</definedName>
    <definedName function="false" hidden="false" name="SHARED_FORMULA_11_16_11_16_12" vbProcedure="false">NA()</definedName>
    <definedName function="false" hidden="false" name="SHARED_FORMULA_11_16_11_16_13" vbProcedure="false">#ref!*1.2</definedName>
    <definedName function="false" hidden="false" name="SHARED_FORMULA_11_28_11_28_12" vbProcedure="false">#ref!*1.05</definedName>
    <definedName function="false" hidden="false" name="SHARED_FORMULA_11_29_11_29_11" vbProcedure="false">NA()</definedName>
    <definedName function="false" hidden="false" name="SHARED_FORMULA_11_66_11_66_12" vbProcedure="false">NA()</definedName>
    <definedName function="false" hidden="false" name="SHARED_FORMULA_11_72_11_72_2" vbProcedure="false">(#ref!-1)*100</definedName>
    <definedName function="false" hidden="false" name="SHARED_FORMULA_11_74_11_74_13" vbProcedure="false">#ref!+#ref!+#ref!</definedName>
    <definedName function="false" hidden="false" name="SHARED_FORMULA_12_14_12_14_6" vbProcedure="false">#ref!*1.2</definedName>
    <definedName function="false" hidden="false" name="SHARED_FORMULA_12_34_12_34_6" vbProcedure="false">ROUND(#ref!*1.2,0)</definedName>
    <definedName function="false" hidden="false" name="SHARED_FORMULA_12_58_12_58_8" vbProcedure="false">(#ref!-1)*100</definedName>
    <definedName function="false" hidden="false" name="SHARED_FORMULA_12_5_12_5_6" vbProcedure="false">#ref!*1.2</definedName>
    <definedName function="false" hidden="false" name="SHARED_FORMULA_12_64_12_64_6" vbProcedure="false">#ref!*0.97</definedName>
    <definedName function="false" hidden="false" name="SHARED_FORMULA_12_73_12_73_6" vbProcedure="false">#ref!*0.73</definedName>
    <definedName function="false" hidden="false" name="SHARED_FORMULA_12_93_12_93_6" vbProcedure="false">#ref!*0.83</definedName>
    <definedName function="false" hidden="false" name="SHARED_FORMULA_13_58_13_58_8" vbProcedure="false">ROUND(#ref!*1.18,0)</definedName>
    <definedName function="false" hidden="false" name="SHARED_FORMULA_14_59_14_59_7" vbProcedure="false">NA()</definedName>
    <definedName function="false" hidden="false" name="SHARED_FORMULA_15_55_15_55_10" vbProcedure="false">NA()</definedName>
    <definedName function="false" hidden="false" name="SHARED_FORMULA_15_72_15_72_10" vbProcedure="false">NA()</definedName>
    <definedName function="false" hidden="false" name="SHARED_FORMULA_16_53_16_53_10" vbProcedure="false">NA()</definedName>
    <definedName function="false" hidden="false" name="SHARED_FORMULA_16_72_16_72_10" vbProcedure="false">NA()</definedName>
    <definedName function="false" hidden="false" name="SHARED_FORMULA_17_53_17_53_11" vbProcedure="false">ROUND(#ref!/#ref!,2)</definedName>
    <definedName function="false" hidden="false" name="SHARED_FORMULA_17_72_17_72_11" vbProcedure="false">ROUND(#ref!/#ref!,2)</definedName>
    <definedName function="false" hidden="false" name="SHARED_FORMULA_18_66_18_66_4" vbProcedure="false">NA()</definedName>
    <definedName function="false" hidden="false" name="SHARED_FORMULA_19_108_19_108_4" vbProcedure="false">#ref!-#ref!</definedName>
    <definedName function="false" hidden="false" name="SHARED_FORMULA_19_65_19_65_4" vbProcedure="false">#ref!-#ref!</definedName>
    <definedName function="false" hidden="false" name="SHARED_FORMULA_19_96_19_96_4" vbProcedure="false">#ref!-#ref!</definedName>
    <definedName function="false" hidden="false" name="SHARED_FORMULA_20_72_20_72_2" vbProcedure="false">ROUND(#ref!/#ref!,2)</definedName>
    <definedName function="false" hidden="false" name="SHARED_FORMULA_24_59_24_59_7" vbProcedure="false">NA()</definedName>
    <definedName function="false" hidden="false" name="SHARED_FORMULA_26_58_26_58_8" vbProcedure="false">ROUND(#ref!*1.18,0)</definedName>
    <definedName function="false" hidden="false" name="SHARED_FORMULA_28_58_28_58_8" vbProcedure="false">ROUND((#ref!/#ref!-1)*100,0)</definedName>
    <definedName function="false" hidden="false" name="SHARED_FORMULA_2_106_2_106_5" vbProcedure="false">NA()</definedName>
    <definedName function="false" hidden="false" name="SHARED_FORMULA_2_13_2_13_13" vbProcedure="false">#ref!*1.15</definedName>
    <definedName function="false" hidden="false" name="SHARED_FORMULA_2_23_2_23_6" vbProcedure="false">#ref!*1.2</definedName>
    <definedName function="false" hidden="false" name="SHARED_FORMULA_2_41_2_41_5" vbProcedure="false">NA()</definedName>
    <definedName function="false" hidden="false" name="SHARED_FORMULA_2_47_2_47_5" vbProcedure="false">NA()</definedName>
    <definedName function="false" hidden="false" name="SHARED_FORMULA_2_5_2_5_5" vbProcedure="false">NA()</definedName>
    <definedName function="false" hidden="false" name="SHARED_FORMULA_2_64_2_64_5" vbProcedure="false">NA()</definedName>
    <definedName function="false" hidden="false" name="SHARED_FORMULA_2_66_2_66_12" vbProcedure="false">NA()</definedName>
    <definedName function="false" hidden="false" name="SHARED_FORMULA_2_71_2_71_13" vbProcedure="false">(#ref!+600)*1.05</definedName>
    <definedName function="false" hidden="false" name="SHARED_FORMULA_2_79_2_79_6" vbProcedure="false">#ref!*0.98</definedName>
    <definedName function="false" hidden="false" name="SHARED_FORMULA_2_8_2_8_12" vbProcedure="false">NA()</definedName>
    <definedName function="false" hidden="false" name="SHARED_FORMULA_32_58_32_58_8" vbProcedure="false">ROUND(#ref!/100+1,2)</definedName>
    <definedName function="false" hidden="false" name="SHARED_FORMULA_3_100_3_100_6" vbProcedure="false">NA()</definedName>
    <definedName function="false" hidden="false" name="SHARED_FORMULA_3_108_3_108_4" vbProcedure="false">#ref!*0.88</definedName>
    <definedName function="false" hidden="false" name="SHARED_FORMULA_3_10_3_10_8" vbProcedure="false">NA()</definedName>
    <definedName function="false" hidden="false" name="SHARED_FORMULA_3_122_3_122_7" vbProcedure="false">#ref!*0.88</definedName>
    <definedName function="false" hidden="false" name="SHARED_FORMULA_3_124_3_124_6" vbProcedure="false">NA()</definedName>
    <definedName function="false" hidden="false" name="SHARED_FORMULA_3_13_3_13_12" vbProcedure="false">NA()</definedName>
    <definedName function="false" hidden="false" name="SHARED_FORMULA_3_13_3_13_13" vbProcedure="false">#ref!*1.2</definedName>
    <definedName function="false" hidden="false" name="SHARED_FORMULA_3_17_3_17_8" vbProcedure="false">NA()</definedName>
    <definedName function="false" hidden="false" name="SHARED_FORMULA_3_17_3_17_9" vbProcedure="false">#ref!</definedName>
    <definedName function="false" hidden="false" name="SHARED_FORMULA_3_24_3_24_6" vbProcedure="false">NA()</definedName>
    <definedName function="false" hidden="false" name="SHARED_FORMULA_3_24_3_24_7" vbProcedure="false">#ref!</definedName>
    <definedName function="false" hidden="false" name="SHARED_FORMULA_3_30_3_30_6" vbProcedure="false">NA()</definedName>
    <definedName function="false" hidden="false" name="SHARED_FORMULA_3_31_3_31_8" vbProcedure="false">NA()</definedName>
    <definedName function="false" hidden="false" name="SHARED_FORMULA_3_31_3_31_9" vbProcedure="false">#ref!</definedName>
    <definedName function="false" hidden="false" name="SHARED_FORMULA_3_34_3_34_7" vbProcedure="false">NA()</definedName>
    <definedName function="false" hidden="false" name="SHARED_FORMULA_3_37_3_37_4" vbProcedure="false">#ref!*1.15</definedName>
    <definedName function="false" hidden="false" name="SHARED_FORMULA_3_39_3_39_3" vbProcedure="false">#ref!*0.8</definedName>
    <definedName function="false" hidden="false" name="SHARED_FORMULA_3_45_3_45_3" vbProcedure="false">NA()</definedName>
    <definedName function="false" hidden="false" name="SHARED_FORMULA_3_47_3_47_6" vbProcedure="false">NA()</definedName>
    <definedName function="false" hidden="false" name="SHARED_FORMULA_3_47_3_47_7" vbProcedure="false">#ref!</definedName>
    <definedName function="false" hidden="false" name="SHARED_FORMULA_3_49_3_49_4" vbProcedure="false">#ref!*1.15</definedName>
    <definedName function="false" hidden="false" name="SHARED_FORMULA_3_50_3_50_1" vbProcedure="false">#ref!*0.88</definedName>
    <definedName function="false" hidden="false" name="SHARED_FORMULA_3_51_3_51_1" vbProcedure="false">NA()</definedName>
    <definedName function="false" hidden="false" name="SHARED_FORMULA_3_58_3_58_7" vbProcedure="false">NA()</definedName>
    <definedName function="false" hidden="false" name="SHARED_FORMULA_3_58_3_58_8" vbProcedure="false">ROUND(#ref!*1.03,0)</definedName>
    <definedName function="false" hidden="false" name="SHARED_FORMULA_3_59_3_59_1" vbProcedure="false">#ref!*0.88</definedName>
    <definedName function="false" hidden="false" name="SHARED_FORMULA_3_59_3_59_6" vbProcedure="false">NA()</definedName>
    <definedName function="false" hidden="false" name="SHARED_FORMULA_3_59_3_59_7" vbProcedure="false">#ref!</definedName>
    <definedName function="false" hidden="false" name="SHARED_FORMULA_3_65_3_65_4" vbProcedure="false">#ref!*0.88</definedName>
    <definedName function="false" hidden="false" name="SHARED_FORMULA_3_66_3_66_12" vbProcedure="false">NA()</definedName>
    <definedName function="false" hidden="false" name="SHARED_FORMULA_3_66_3_66_4" vbProcedure="false">NA()</definedName>
    <definedName function="false" hidden="false" name="SHARED_FORMULA_3_67_3_67_7" vbProcedure="false">NA()</definedName>
    <definedName function="false" hidden="false" name="SHARED_FORMULA_3_6_3_6_1" vbProcedure="false">#ref!*1.2</definedName>
    <definedName function="false" hidden="false" name="SHARED_FORMULA_3_6_3_6_15" vbProcedure="false">NA()</definedName>
    <definedName function="false" hidden="false" name="SHARED_FORMULA_3_6_3_6_16" vbProcedure="false">ROUND(#ref!*1.2,0)</definedName>
    <definedName function="false" hidden="false" name="SHARED_FORMULA_3_6_3_6_3" vbProcedure="false">NA()</definedName>
    <definedName function="false" hidden="false" name="SHARED_FORMULA_3_6_3_6_4" vbProcedure="false">#ref!*1.15</definedName>
    <definedName function="false" hidden="false" name="SHARED_FORMULA_3_6_3_6_7" vbProcedure="false">NA()</definedName>
    <definedName function="false" hidden="false" name="SHARED_FORMULA_3_6_3_6_8" vbProcedure="false">ROUND(#ref!*1.165,0)</definedName>
    <definedName function="false" hidden="false" name="SHARED_FORMULA_3_71_3_71_13" vbProcedure="false">#ref!+#ref!+#ref!</definedName>
    <definedName function="false" hidden="false" name="SHARED_FORMULA_3_71_3_71_8" vbProcedure="false">NA()</definedName>
    <definedName function="false" hidden="false" name="SHARED_FORMULA_3_71_3_71_9" vbProcedure="false">#ref!*0.88</definedName>
    <definedName function="false" hidden="false" name="SHARED_FORMULA_3_72_3_72_2" vbProcedure="false">#ref!*0.85</definedName>
    <definedName function="false" hidden="false" name="SHARED_FORMULA_3_73_3_73_2" vbProcedure="false">NA()</definedName>
    <definedName function="false" hidden="false" name="SHARED_FORMULA_3_74_3_74_1" vbProcedure="false">#ref!*0.93</definedName>
    <definedName function="false" hidden="false" name="SHARED_FORMULA_3_75_3_75_1" vbProcedure="false">NA()</definedName>
    <definedName function="false" hidden="false" name="SHARED_FORMULA_3_79_3_79_9" vbProcedure="false">#ref!*0.88</definedName>
    <definedName function="false" hidden="false" name="SHARED_FORMULA_3_7_3_7_4" vbProcedure="false">NA()</definedName>
    <definedName function="false" hidden="false" name="SHARED_FORMULA_3_80_3_80_8" vbProcedure="false">NA()</definedName>
    <definedName function="false" hidden="false" name="SHARED_FORMULA_3_83_3_83_1" vbProcedure="false">NA()</definedName>
    <definedName function="false" hidden="false" name="SHARED_FORMULA_3_85_3_85_7" vbProcedure="false">#ref!*0.88</definedName>
    <definedName function="false" hidden="false" name="SHARED_FORMULA_3_86_3_86_7" vbProcedure="false">NA()</definedName>
    <definedName function="false" hidden="false" name="SHARED_FORMULA_3_87_3_87_6" vbProcedure="false">NA()</definedName>
    <definedName function="false" hidden="false" name="SHARED_FORMULA_3_89_3_89_8" vbProcedure="false">#ref!+3500+300</definedName>
    <definedName function="false" hidden="false" name="SHARED_FORMULA_3_8_3_8_1" vbProcedure="false">NA()</definedName>
    <definedName function="false" hidden="false" name="SHARED_FORMULA_3_93_3_93_8" vbProcedure="false">NA()</definedName>
    <definedName function="false" hidden="false" name="SHARED_FORMULA_3_93_3_93_9" vbProcedure="false">#ref!*0.88</definedName>
    <definedName function="false" hidden="false" name="SHARED_FORMULA_3_94_3_94_1" vbProcedure="false">#ref!*1.05</definedName>
    <definedName function="false" hidden="false" name="SHARED_FORMULA_3_96_3_96_4" vbProcedure="false">#ref!*0.88</definedName>
    <definedName function="false" hidden="false" name="SHARED_FORMULA_3_98_3_98_8" vbProcedure="false">#ref!+3500+300</definedName>
    <definedName function="false" hidden="false" name="SHARED_FORMULA_3_99_3_99_7" vbProcedure="false">#ref!*0.88</definedName>
    <definedName function="false" hidden="false" name="SHARED_FORMULA_3_9_3_9_3" vbProcedure="false">#ref!</definedName>
    <definedName function="false" hidden="false" name="SHARED_FORMULA_3_9_3_9_9" vbProcedure="false">#ref!</definedName>
    <definedName function="false" hidden="false" name="SHARED_FORMULA_4_105_4_105_8" vbProcedure="false">NA()</definedName>
    <definedName function="false" hidden="false" name="SHARED_FORMULA_4_105_4_105_9" vbProcedure="false">#ref!*0.93</definedName>
    <definedName function="false" hidden="false" name="SHARED_FORMULA_4_10_4_10_6" vbProcedure="false">NA()</definedName>
    <definedName function="false" hidden="false" name="SHARED_FORMULA_4_10_4_10_7" vbProcedure="false">#ref!*1.4</definedName>
    <definedName function="false" hidden="false" name="SHARED_FORMULA_4_112_4_112_8" vbProcedure="false">NA()</definedName>
    <definedName function="false" hidden="false" name="SHARED_FORMULA_4_112_4_112_9" vbProcedure="false">#ref!*0.88</definedName>
    <definedName function="false" hidden="false" name="SHARED_FORMULA_4_122_4_122_6" vbProcedure="false">NA()</definedName>
    <definedName function="false" hidden="false" name="SHARED_FORMULA_4_122_4_122_7" vbProcedure="false">#ref!+#ref!+#ref!</definedName>
    <definedName function="false" hidden="false" name="SHARED_FORMULA_4_137_4_137_6" vbProcedure="false">NA()</definedName>
    <definedName function="false" hidden="false" name="SHARED_FORMULA_4_137_4_137_7" vbProcedure="false">#ref!*0.98</definedName>
    <definedName function="false" hidden="false" name="SHARED_FORMULA_4_15_4_15_2" vbProcedure="false">#ref!</definedName>
    <definedName function="false" hidden="false" name="SHARED_FORMULA_4_16_4_16_2" vbProcedure="false">NA()</definedName>
    <definedName function="false" hidden="false" name="SHARED_FORMULA_4_17_4_17_9" vbProcedure="false">#ref!*1.32</definedName>
    <definedName function="false" hidden="false" name="SHARED_FORMULA_4_18_4_18_4" vbProcedure="false">#ref!*1.15</definedName>
    <definedName function="false" hidden="false" name="SHARED_FORMULA_4_18_4_18_8" vbProcedure="false">NA()</definedName>
    <definedName function="false" hidden="false" name="SHARED_FORMULA_4_24_4_24_2" vbProcedure="false">#ref!*1.2</definedName>
    <definedName function="false" hidden="false" name="SHARED_FORMULA_4_24_4_24_6" vbProcedure="false">NA()</definedName>
    <definedName function="false" hidden="false" name="SHARED_FORMULA_4_24_4_24_7" vbProcedure="false">#ref!*1.4</definedName>
    <definedName function="false" hidden="false" name="SHARED_FORMULA_4_28_4_28_12" vbProcedure="false">#ref!*1.05</definedName>
    <definedName function="false" hidden="false" name="SHARED_FORMULA_4_28_4_28_2" vbProcedure="false">NA()</definedName>
    <definedName function="false" hidden="false" name="SHARED_FORMULA_4_29_4_29_11" vbProcedure="false">NA()</definedName>
    <definedName function="false" hidden="false" name="SHARED_FORMULA_4_31_4_31_9" vbProcedure="false">#ref!*1.32</definedName>
    <definedName function="false" hidden="false" name="SHARED_FORMULA_4_32_4_32_8" vbProcedure="false">NA()</definedName>
    <definedName function="false" hidden="false" name="SHARED_FORMULA_4_39_4_39_3" vbProcedure="false">#ref!+#ref!+#ref!</definedName>
    <definedName function="false" hidden="false" name="SHARED_FORMULA_4_40_4_40_3" vbProcedure="false">NA()</definedName>
    <definedName function="false" hidden="false" name="SHARED_FORMULA_4_45_4_45_9" vbProcedure="false">#ref!*1.15</definedName>
    <definedName function="false" hidden="false" name="SHARED_FORMULA_4_46_4_46_4" vbProcedure="false">#ref!*1.15</definedName>
    <definedName function="false" hidden="false" name="SHARED_FORMULA_4_46_4_46_8" vbProcedure="false">NA()</definedName>
    <definedName function="false" hidden="false" name="SHARED_FORMULA_4_47_4_47_6" vbProcedure="false">NA()</definedName>
    <definedName function="false" hidden="false" name="SHARED_FORMULA_4_47_4_47_7" vbProcedure="false">#ref!*1.4</definedName>
    <definedName function="false" hidden="false" name="SHARED_FORMULA_4_50_4_50_1" vbProcedure="false">#ref!+#ref!+#ref!</definedName>
    <definedName function="false" hidden="false" name="SHARED_FORMULA_4_52_4_52_1" vbProcedure="false">NA()</definedName>
    <definedName function="false" hidden="false" name="SHARED_FORMULA_4_58_4_58_7" vbProcedure="false">NA()</definedName>
    <definedName function="false" hidden="false" name="SHARED_FORMULA_4_58_4_58_8" vbProcedure="false">#ref!+#ref!+#ref!</definedName>
    <definedName function="false" hidden="false" name="SHARED_FORMULA_4_62_4_62_7" vbProcedure="false">#ref!*1.1</definedName>
    <definedName function="false" hidden="false" name="SHARED_FORMULA_4_63_4_63_2" vbProcedure="false">ROUND(#ref!*0.96,0)</definedName>
    <definedName function="false" hidden="false" name="SHARED_FORMULA_4_63_4_63_6" vbProcedure="false">NA()</definedName>
    <definedName function="false" hidden="false" name="SHARED_FORMULA_4_64_4_64_2" vbProcedure="false">NA()</definedName>
    <definedName function="false" hidden="false" name="SHARED_FORMULA_4_65_4_65_13" vbProcedure="false">(#ref!+600)*1.05</definedName>
    <definedName function="false" hidden="false" name="SHARED_FORMULA_4_65_4_65_4" vbProcedure="false">#ref!*0.88</definedName>
    <definedName function="false" hidden="false" name="SHARED_FORMULA_4_66_4_66_12" vbProcedure="false">NA()</definedName>
    <definedName function="false" hidden="false" name="SHARED_FORMULA_4_67_4_67_4" vbProcedure="false">NA()</definedName>
    <definedName function="false" hidden="false" name="SHARED_FORMULA_4_6_4_6_1" vbProcedure="false">#ref!*1.42</definedName>
    <definedName function="false" hidden="false" name="SHARED_FORMULA_4_6_4_6_12" vbProcedure="false">#ref!*1.15</definedName>
    <definedName function="false" hidden="false" name="SHARED_FORMULA_4_6_4_6_2" vbProcedure="false">#ref!*1.2</definedName>
    <definedName function="false" hidden="false" name="SHARED_FORMULA_4_6_4_6_3" vbProcedure="false">#ref!*1.2</definedName>
    <definedName function="false" hidden="false" name="SHARED_FORMULA_4_6_4_6_8" vbProcedure="false">#ref!*#ref!</definedName>
    <definedName function="false" hidden="false" name="SHARED_FORMULA_4_71_4_71_1" vbProcedure="false">NA()</definedName>
    <definedName function="false" hidden="false" name="SHARED_FORMULA_4_72_4_72_2" vbProcedure="false">#ref!+#ref!+#ref!</definedName>
    <definedName function="false" hidden="false" name="SHARED_FORMULA_4_74_4_74_2" vbProcedure="false">NA()</definedName>
    <definedName function="false" hidden="false" name="SHARED_FORMULA_4_79_4_79_8" vbProcedure="false">NA()</definedName>
    <definedName function="false" hidden="false" name="SHARED_FORMULA_4_79_4_79_9" vbProcedure="false">#ref!+#ref!+#ref!</definedName>
    <definedName function="false" hidden="false" name="SHARED_FORMULA_4_7_4_7_11" vbProcedure="false">NA()</definedName>
    <definedName function="false" hidden="false" name="SHARED_FORMULA_4_7_4_7_13" vbProcedure="false">#ref!*1.15</definedName>
    <definedName function="false" hidden="false" name="SHARED_FORMULA_4_7_4_7_2" vbProcedure="false">NA()</definedName>
    <definedName function="false" hidden="false" name="SHARED_FORMULA_4_7_4_7_4" vbProcedure="false">NA()</definedName>
    <definedName function="false" hidden="false" name="SHARED_FORMULA_4_7_4_7_7" vbProcedure="false">NA()</definedName>
    <definedName function="false" hidden="false" name="SHARED_FORMULA_4_81_4_81_2" vbProcedure="false">#ref!*0.95+2000</definedName>
    <definedName function="false" hidden="false" name="SHARED_FORMULA_4_85_4_85_2" vbProcedure="false">NA()</definedName>
    <definedName function="false" hidden="false" name="SHARED_FORMULA_4_85_4_85_6" vbProcedure="false">NA()</definedName>
    <definedName function="false" hidden="false" name="SHARED_FORMULA_4_85_4_85_7" vbProcedure="false">#ref!+#ref!+#ref!+#ref!</definedName>
    <definedName function="false" hidden="false" name="SHARED_FORMULA_4_89_4_89_8" vbProcedure="false">#ref!+#ref!+#ref!</definedName>
    <definedName function="false" hidden="false" name="SHARED_FORMULA_4_8_4_8_12" vbProcedure="false">NA()</definedName>
    <definedName function="false" hidden="false" name="SHARED_FORMULA_4_93_4_93_9" vbProcedure="false">#ref!+#ref!+#ref!</definedName>
    <definedName function="false" hidden="false" name="SHARED_FORMULA_4_94_4_94_1" vbProcedure="false">#ref!+#ref!+#ref!</definedName>
    <definedName function="false" hidden="false" name="SHARED_FORMULA_4_94_4_94_8" vbProcedure="false">NA()</definedName>
    <definedName function="false" hidden="false" name="SHARED_FORMULA_4_99_4_99_6" vbProcedure="false">NA()</definedName>
    <definedName function="false" hidden="false" name="SHARED_FORMULA_5_102_5_102_4" vbProcedure="false">#ref!*1.05</definedName>
    <definedName function="false" hidden="false" name="SHARED_FORMULA_5_108_5_108_4" vbProcedure="false">#ref!*0.88</definedName>
    <definedName function="false" hidden="false" name="SHARED_FORMULA_5_11_5_11_11" vbProcedure="false">ROUND(#ref!*#ref!,0)</definedName>
    <definedName function="false" hidden="false" name="SHARED_FORMULA_5_15_5_15_13" vbProcedure="false">NA()</definedName>
    <definedName function="false" hidden="false" name="SHARED_FORMULA_5_15_5_15_14" vbProcedure="false">#ref!*1.1</definedName>
    <definedName function="false" hidden="false" name="SHARED_FORMULA_5_27_5_27_10" vbProcedure="false">NA()</definedName>
    <definedName function="false" hidden="false" name="SHARED_FORMULA_5_30_5_30_11" vbProcedure="false">ROUND(#ref!*#ref!,0)</definedName>
    <definedName function="false" hidden="false" name="SHARED_FORMULA_5_31_5_31_4" vbProcedure="false">NA()</definedName>
    <definedName function="false" hidden="false" name="SHARED_FORMULA_5_34_5_34_13" vbProcedure="false">NA()</definedName>
    <definedName function="false" hidden="false" name="SHARED_FORMULA_5_34_5_34_14" vbProcedure="false">#ref!*0.9+1500</definedName>
    <definedName function="false" hidden="false" name="SHARED_FORMULA_5_38_5_38_4" vbProcedure="false">#ref!*1.15</definedName>
    <definedName function="false" hidden="false" name="SHARED_FORMULA_5_43_5_43_4" vbProcedure="false">NA()</definedName>
    <definedName function="false" hidden="false" name="SHARED_FORMULA_5_55_5_55_10" vbProcedure="false">NA()</definedName>
    <definedName function="false" hidden="false" name="SHARED_FORMULA_5_58_5_58_8" vbProcedure="false">#ref!</definedName>
    <definedName function="false" hidden="false" name="SHARED_FORMULA_5_65_5_65_13" vbProcedure="false">#ref!+#ref!+#ref!</definedName>
    <definedName function="false" hidden="false" name="SHARED_FORMULA_5_65_5_65_4" vbProcedure="false">#ref!*0.88</definedName>
    <definedName function="false" hidden="false" name="SHARED_FORMULA_5_66_5_66_12" vbProcedure="false">NA()</definedName>
    <definedName function="false" hidden="false" name="SHARED_FORMULA_5_66_5_66_4" vbProcedure="false">NA()</definedName>
    <definedName function="false" hidden="false" name="SHARED_FORMULA_5_6_5_6_12" vbProcedure="false">NA()</definedName>
    <definedName function="false" hidden="false" name="SHARED_FORMULA_5_6_5_6_13" vbProcedure="false">#ref!*1.2</definedName>
    <definedName function="false" hidden="false" name="SHARED_FORMULA_5_6_5_6_4" vbProcedure="false">#ref!*1.15</definedName>
    <definedName function="false" hidden="false" name="SHARED_FORMULA_5_73_5_73_10" vbProcedure="false">NA()</definedName>
    <definedName function="false" hidden="false" name="SHARED_FORMULA_5_7_5_7_13" vbProcedure="false">NA()</definedName>
    <definedName function="false" hidden="false" name="SHARED_FORMULA_5_7_5_7_14" vbProcedure="false">#ref!*1.1</definedName>
    <definedName function="false" hidden="false" name="SHARED_FORMULA_5_8_5_8_10" vbProcedure="false">NA()</definedName>
    <definedName function="false" hidden="false" name="SHARED_FORMULA_5_90_5_90_4" vbProcedure="false">#ref!*1.05</definedName>
    <definedName function="false" hidden="false" name="SHARED_FORMULA_5_96_5_96_4" vbProcedure="false">#ref!*0.88</definedName>
    <definedName function="false" hidden="false" name="SHARED_FORMULA_6_108_6_108_4" vbProcedure="false">#ref!+#ref!+#ref!</definedName>
    <definedName function="false" hidden="false" name="SHARED_FORMULA_6_37_6_37_4" vbProcedure="false">#ref!*1.3</definedName>
    <definedName function="false" hidden="false" name="SHARED_FORMULA_6_38_6_38_4" vbProcedure="false">NA()</definedName>
    <definedName function="false" hidden="false" name="SHARED_FORMULA_6_41_6_41_5" vbProcedure="false">NA()</definedName>
    <definedName function="false" hidden="false" name="SHARED_FORMULA_6_49_6_49_4" vbProcedure="false">#ref!*1.3</definedName>
    <definedName function="false" hidden="false" name="SHARED_FORMULA_6_4_6_4_5" vbProcedure="false">NA()</definedName>
    <definedName function="false" hidden="false" name="SHARED_FORMULA_6_50_6_50_4" vbProcedure="false">NA()</definedName>
    <definedName function="false" hidden="false" name="SHARED_FORMULA_6_53_6_53_11" vbProcedure="false">(#ref!-1)*100</definedName>
    <definedName function="false" hidden="false" name="SHARED_FORMULA_6_63_6_63_5" vbProcedure="false">NA()</definedName>
    <definedName function="false" hidden="false" name="SHARED_FORMULA_6_65_6_65_13" vbProcedure="false">(#ref!+600)*1.05</definedName>
    <definedName function="false" hidden="false" name="SHARED_FORMULA_6_65_6_65_4" vbProcedure="false">#ref!+#ref!+#ref!</definedName>
    <definedName function="false" hidden="false" name="SHARED_FORMULA_6_66_6_66_12" vbProcedure="false">NA()</definedName>
    <definedName function="false" hidden="false" name="SHARED_FORMULA_6_66_6_66_4" vbProcedure="false">NA()</definedName>
    <definedName function="false" hidden="false" name="SHARED_FORMULA_6_6_6_6_4" vbProcedure="false">#ref!*1.3</definedName>
    <definedName function="false" hidden="false" name="SHARED_FORMULA_6_72_6_72_11" vbProcedure="false">(#ref!-1)*100</definedName>
    <definedName function="false" hidden="false" name="SHARED_FORMULA_6_7_6_7_13" vbProcedure="false">#ref!*1.15</definedName>
    <definedName function="false" hidden="false" name="SHARED_FORMULA_6_7_6_7_4" vbProcedure="false">NA()</definedName>
    <definedName function="false" hidden="false" name="SHARED_FORMULA_6_8_6_8_12" vbProcedure="false">NA()</definedName>
    <definedName function="false" hidden="false" name="SHARED_FORMULA_6_96_6_96_4" vbProcedure="false">#ref!+#ref!+#ref!</definedName>
    <definedName function="false" hidden="false" name="SHARED_FORMULA_7_103_7_103_4" vbProcedure="false">NA()</definedName>
    <definedName function="false" hidden="false" name="SHARED_FORMULA_7_21_7_21_6" vbProcedure="false">#ref!*1.2</definedName>
    <definedName function="false" hidden="false" name="SHARED_FORMULA_7_31_7_31_4" vbProcedure="false">#ref!*1.15</definedName>
    <definedName function="false" hidden="false" name="SHARED_FORMULA_7_43_7_43_4" vbProcedure="false">#ref!*1.15</definedName>
    <definedName function="false" hidden="false" name="SHARED_FORMULA_7_49_7_49_11" vbProcedure="false">ROUND(#ref!*1.18,0)</definedName>
    <definedName function="false" hidden="false" name="SHARED_FORMULA_7_65_7_65_13" vbProcedure="false">#ref!+#ref!+#ref!</definedName>
    <definedName function="false" hidden="false" name="SHARED_FORMULA_7_65_7_65_4" vbProcedure="false">#ref!+#ref!+#ref!</definedName>
    <definedName function="false" hidden="false" name="SHARED_FORMULA_7_66_7_66_12" vbProcedure="false">NA()</definedName>
    <definedName function="false" hidden="false" name="SHARED_FORMULA_7_66_7_66_4" vbProcedure="false">NA()</definedName>
    <definedName function="false" hidden="false" name="SHARED_FORMULA_7_68_7_68_11" vbProcedure="false">ROUND(#ref!*1.18,0)</definedName>
    <definedName function="false" hidden="false" name="SHARED_FORMULA_7_7_7_7_12" vbProcedure="false">NA()</definedName>
    <definedName function="false" hidden="false" name="SHARED_FORMULA_7_7_7_7_13" vbProcedure="false">#ref!*1.2</definedName>
    <definedName function="false" hidden="false" name="SHARED_FORMULA_7_82_7_82_6" vbProcedure="false">#ref!*0.98</definedName>
    <definedName function="false" hidden="false" name="SHARED_FORMULA_7_91_7_91_4" vbProcedure="false">NA()</definedName>
    <definedName function="false" hidden="false" name="SHARED_FORMULA_7_93_7_93_6" vbProcedure="false">#ref!*1.2</definedName>
    <definedName function="false" hidden="false" name="SHARED_FORMULA_7_97_7_97_4" vbProcedure="false">#ref!+#ref!+#ref!</definedName>
    <definedName function="false" hidden="false" name="SHARED_FORMULA_8_49_8_49_10" vbProcedure="false">NA()</definedName>
    <definedName function="false" hidden="false" name="SHARED_FORMULA_8_53_8_53_11" vbProcedure="false">#ref!</definedName>
    <definedName function="false" hidden="false" name="SHARED_FORMULA_8_65_8_65_13" vbProcedure="false">(#ref!+600)*1.05</definedName>
    <definedName function="false" hidden="false" name="SHARED_FORMULA_8_66_8_66_12" vbProcedure="false">NA()</definedName>
    <definedName function="false" hidden="false" name="SHARED_FORMULA_8_68_8_68_10" vbProcedure="false">NA()</definedName>
    <definedName function="false" hidden="false" name="SHARED_FORMULA_8_68_8_68_11" vbProcedure="false">#ref!</definedName>
    <definedName function="false" hidden="false" name="SHARED_FORMULA_8_7_8_7_13" vbProcedure="false">#ref!*1.15</definedName>
    <definedName function="false" hidden="false" name="SHARED_FORMULA_8_8_8_8_12" vbProcedure="false">NA()</definedName>
    <definedName function="false" hidden="false" name="SHARED_FORMULA_9_12_9_12_1" vbProcedure="false">#ref!*1.2</definedName>
    <definedName function="false" hidden="false" name="SHARED_FORMULA_9_12_9_12_11" vbProcedure="false">NA()</definedName>
    <definedName function="false" hidden="false" name="SHARED_FORMULA_9_18_9_18_1" vbProcedure="false">#ref!*1.2</definedName>
    <definedName function="false" hidden="false" name="SHARED_FORMULA_9_28_9_28_12" vbProcedure="false">#ref!*0.94+#ref!+#ref!</definedName>
    <definedName function="false" hidden="false" name="SHARED_FORMULA_9_29_9_29_11" vbProcedure="false">NA()</definedName>
    <definedName function="false" hidden="false" name="SHARED_FORMULA_9_49_9_49_1" vbProcedure="false">#ref!*1.05</definedName>
    <definedName function="false" hidden="false" name="SHARED_FORMULA_9_49_9_49_10" vbProcedure="false">NA()</definedName>
    <definedName function="false" hidden="false" name="SHARED_FORMULA_9_50_9_50_1" vbProcedure="false">NA()</definedName>
    <definedName function="false" hidden="false" name="SHARED_FORMULA_9_58_9_58_8" vbProcedure="false">#ref!*1.03</definedName>
    <definedName function="false" hidden="false" name="SHARED_FORMULA_9_59_9_59_7" vbProcedure="false">NA()</definedName>
    <definedName function="false" hidden="false" name="SHARED_FORMULA_9_5_9_5_1" vbProcedure="false">#ref!*1.2</definedName>
    <definedName function="false" hidden="false" name="SHARED_FORMULA_9_65_9_65_13" vbProcedure="false">#ref!+#ref!+#ref!</definedName>
    <definedName function="false" hidden="false" name="SHARED_FORMULA_9_66_9_66_12" vbProcedure="false">NA()</definedName>
    <definedName function="false" hidden="false" name="SHARED_FORMULA_9_68_9_68_10" vbProcedure="false">NA()</definedName>
    <definedName function="false" hidden="false" name="SHARED_FORMULA_9_6_9_6_11" vbProcedure="false">NA()</definedName>
    <definedName function="false" hidden="false" name="SHARED_FORMULA_9_6_9_6_12" vbProcedure="false">#ref!*1.55</definedName>
    <definedName function="false" hidden="false" name="SHARED_FORMULA_9_6_9_6_8" vbProcedure="false">#ref!*1.2</definedName>
    <definedName function="false" hidden="false" name="SHARED_FORMULA_9_7_9_7_12" vbProcedure="false">NA()</definedName>
    <definedName function="false" hidden="false" name="SHARED_FORMULA_9_7_9_7_13" vbProcedure="false">#ref!*1.2</definedName>
    <definedName function="false" hidden="false" name="SHARED_FORMULA_9_7_9_7_7" vbProcedure="false">NA()</definedName>
    <definedName function="false" hidden="false" name="__xlfn_BAHTTEXT" vbProcedure="false">NA()</definedName>
    <definedName function="false" hidden="false" name="___xlfn_BAHTTEXT" vbProcedure="false">NA()</definedName>
    <definedName function="false" hidden="false" localSheetId="1" name="SHARED_FORMULA_10_109_10_109_9" vbProcedure="false">#ref!*0.93</definedName>
    <definedName function="false" hidden="false" localSheetId="1" name="SHARED_FORMULA_10_11_10_11_10" vbProcedure="false">#ref!*1.15</definedName>
    <definedName function="false" hidden="false" localSheetId="1" name="SHARED_FORMULA_10_16_10_16_13" vbProcedure="false">#ref!*1.15</definedName>
    <definedName function="false" hidden="false" localSheetId="1" name="SHARED_FORMULA_10_18_10_18_1" vbProcedure="false">#ref!*1.25</definedName>
    <definedName function="false" hidden="false" localSheetId="1" name="SHARED_FORMULA_10_18_10_18_10" vbProcedure="false">#ref!*1.2</definedName>
    <definedName function="false" hidden="false" localSheetId="1" name="SHARED_FORMULA_10_20_10_20_8" vbProcedure="false">#ref!*1.2</definedName>
    <definedName function="false" hidden="false" localSheetId="1" name="SHARED_FORMULA_10_38_10_38_10" vbProcedure="false">#ref!*1.2</definedName>
    <definedName function="false" hidden="false" localSheetId="1" name="SHARED_FORMULA_10_38_10_38_2" vbProcedure="false">#ref!*1.2</definedName>
    <definedName function="false" hidden="false" localSheetId="1" name="SHARED_FORMULA_10_43_10_43_9" vbProcedure="false">#ref!*1.1</definedName>
    <definedName function="false" hidden="false" localSheetId="1" name="SHARED_FORMULA_10_49_10_49_1" vbProcedure="false">#ref!+#ref!+#ref!</definedName>
    <definedName function="false" hidden="false" localSheetId="1" name="SHARED_FORMULA_10_49_10_49_11" vbProcedure="false">#ref!*0.9</definedName>
    <definedName function="false" hidden="false" localSheetId="1" name="SHARED_FORMULA_10_58_10_58_8" vbProcedure="false">#ref!+#ref!+#ref!</definedName>
    <definedName function="false" hidden="false" localSheetId="1" name="SHARED_FORMULA_10_5_10_5_1" vbProcedure="false">#ref!*1.42</definedName>
    <definedName function="false" hidden="false" localSheetId="1" name="SHARED_FORMULA_10_5_10_5_2" vbProcedure="false">#ref!*1.2</definedName>
    <definedName function="false" hidden="false" localSheetId="1" name="SHARED_FORMULA_10_62_10_62_2" vbProcedure="false">#ref!*0.95+2000</definedName>
    <definedName function="false" hidden="false" localSheetId="1" name="SHARED_FORMULA_10_68_10_68_11" vbProcedure="false">#ref!*0.9</definedName>
    <definedName function="false" hidden="false" localSheetId="1" name="SHARED_FORMULA_10_70_10_70_5" vbProcedure="false">#ref!*0.83</definedName>
    <definedName function="false" hidden="false" localSheetId="1" name="SHARED_FORMULA_10_72_10_72_8" vbProcedure="false">#ref!*0.98</definedName>
    <definedName function="false" hidden="false" localSheetId="1" name="SHARED_FORMULA_10_74_10_74_13" vbProcedure="false">(#ref!+600)*1.05</definedName>
    <definedName function="false" hidden="false" localSheetId="1" name="SHARED_FORMULA_10_75_10_75_10" vbProcedure="false">#ref!*0.98</definedName>
    <definedName function="false" hidden="false" localSheetId="1" name="SHARED_FORMULA_10_80_10_80_5" vbProcedure="false">#ref!*0.83</definedName>
    <definedName function="false" hidden="false" localSheetId="1" name="SHARED_FORMULA_10_90_10_90_5" vbProcedure="false">#ref!*0.83</definedName>
    <definedName function="false" hidden="false" localSheetId="1" name="SHARED_FORMULA_10_95_10_95_2" vbProcedure="false">#ref!*0.98</definedName>
    <definedName function="false" hidden="false" localSheetId="1" name="SHARED_FORMULA_10_99_10_99_5" vbProcedure="false">#ref!*0.92</definedName>
    <definedName function="false" hidden="false" localSheetId="1" name="SHARED_FORMULA_11_16_11_16_13" vbProcedure="false">#ref!*1.2</definedName>
    <definedName function="false" hidden="false" localSheetId="1" name="SHARED_FORMULA_11_28_11_28_12" vbProcedure="false">#ref!*1.05</definedName>
    <definedName function="false" hidden="false" localSheetId="1" name="SHARED_FORMULA_11_72_11_72_2" vbProcedure="false">(#ref!-1)*100</definedName>
    <definedName function="false" hidden="false" localSheetId="1" name="SHARED_FORMULA_11_74_11_74_13" vbProcedure="false">#ref!+#ref!+#ref!</definedName>
    <definedName function="false" hidden="false" localSheetId="1" name="SHARED_FORMULA_12_14_12_14_6" vbProcedure="false">#ref!*1.2</definedName>
    <definedName function="false" hidden="false" localSheetId="1" name="SHARED_FORMULA_12_34_12_34_6" vbProcedure="false">ROUND(#ref!*1.2,0)</definedName>
    <definedName function="false" hidden="false" localSheetId="1" name="SHARED_FORMULA_12_58_12_58_8" vbProcedure="false">(#ref!-1)*100</definedName>
    <definedName function="false" hidden="false" localSheetId="1" name="SHARED_FORMULA_12_5_12_5_6" vbProcedure="false">#ref!*1.2</definedName>
    <definedName function="false" hidden="false" localSheetId="1" name="SHARED_FORMULA_12_64_12_64_6" vbProcedure="false">#ref!*0.97</definedName>
    <definedName function="false" hidden="false" localSheetId="1" name="SHARED_FORMULA_12_73_12_73_6" vbProcedure="false">#ref!*0.73</definedName>
    <definedName function="false" hidden="false" localSheetId="1" name="SHARED_FORMULA_12_93_12_93_6" vbProcedure="false">#ref!*0.83</definedName>
    <definedName function="false" hidden="false" localSheetId="1" name="SHARED_FORMULA_13_58_13_58_8" vbProcedure="false">ROUND(#ref!*1.18,0)</definedName>
    <definedName function="false" hidden="false" localSheetId="1" name="SHARED_FORMULA_17_53_17_53_11" vbProcedure="false">ROUND(#ref!/#ref!,2)</definedName>
    <definedName function="false" hidden="false" localSheetId="1" name="SHARED_FORMULA_17_72_17_72_11" vbProcedure="false">ROUND(#ref!/#ref!,2)</definedName>
    <definedName function="false" hidden="false" localSheetId="1" name="SHARED_FORMULA_19_108_19_108_4" vbProcedure="false">#ref!-#ref!</definedName>
    <definedName function="false" hidden="false" localSheetId="1" name="SHARED_FORMULA_19_65_19_65_4" vbProcedure="false">#ref!-#ref!</definedName>
    <definedName function="false" hidden="false" localSheetId="1" name="SHARED_FORMULA_19_96_19_96_4" vbProcedure="false">#ref!-#ref!</definedName>
    <definedName function="false" hidden="false" localSheetId="1" name="SHARED_FORMULA_20_72_20_72_2" vbProcedure="false">ROUND(#ref!/#ref!,2)</definedName>
    <definedName function="false" hidden="false" localSheetId="1" name="SHARED_FORMULA_26_58_26_58_8" vbProcedure="false">ROUND(#ref!*1.18,0)</definedName>
    <definedName function="false" hidden="false" localSheetId="1" name="SHARED_FORMULA_28_58_28_58_8" vbProcedure="false">ROUND((#ref!/#ref!-1)*100,0)</definedName>
    <definedName function="false" hidden="false" localSheetId="1" name="SHARED_FORMULA_2_13_2_13_13" vbProcedure="false">#ref!*1.15</definedName>
    <definedName function="false" hidden="false" localSheetId="1" name="SHARED_FORMULA_2_23_2_23_6" vbProcedure="false">#ref!*1.2</definedName>
    <definedName function="false" hidden="false" localSheetId="1" name="SHARED_FORMULA_2_71_2_71_13" vbProcedure="false">(#ref!+600)*1.05</definedName>
    <definedName function="false" hidden="false" localSheetId="1" name="SHARED_FORMULA_2_79_2_79_6" vbProcedure="false">#ref!*0.98</definedName>
    <definedName function="false" hidden="false" localSheetId="1" name="SHARED_FORMULA_32_58_32_58_8" vbProcedure="false">ROUND(#ref!/100+1,2)</definedName>
    <definedName function="false" hidden="false" localSheetId="1" name="SHARED_FORMULA_3_108_3_108_4" vbProcedure="false">#ref!*0.88</definedName>
    <definedName function="false" hidden="false" localSheetId="1" name="SHARED_FORMULA_3_122_3_122_7" vbProcedure="false">#ref!*0.88</definedName>
    <definedName function="false" hidden="false" localSheetId="1" name="SHARED_FORMULA_3_13_3_13_13" vbProcedure="false">#ref!*1.2</definedName>
    <definedName function="false" hidden="false" localSheetId="1" name="SHARED_FORMULA_3_17_3_17_9" vbProcedure="false">#ref!</definedName>
    <definedName function="false" hidden="false" localSheetId="1" name="SHARED_FORMULA_3_24_3_24_7" vbProcedure="false">#ref!</definedName>
    <definedName function="false" hidden="false" localSheetId="1" name="SHARED_FORMULA_3_31_3_31_9" vbProcedure="false">#ref!</definedName>
    <definedName function="false" hidden="false" localSheetId="1" name="SHARED_FORMULA_3_37_3_37_4" vbProcedure="false">#ref!*1.15</definedName>
    <definedName function="false" hidden="false" localSheetId="1" name="SHARED_FORMULA_3_39_3_39_3" vbProcedure="false">#ref!*0.8</definedName>
    <definedName function="false" hidden="false" localSheetId="1" name="SHARED_FORMULA_3_47_3_47_7" vbProcedure="false">#ref!</definedName>
    <definedName function="false" hidden="false" localSheetId="1" name="SHARED_FORMULA_3_49_3_49_4" vbProcedure="false">#ref!*1.15</definedName>
    <definedName function="false" hidden="false" localSheetId="1" name="SHARED_FORMULA_3_50_3_50_1" vbProcedure="false">#ref!*0.88</definedName>
    <definedName function="false" hidden="false" localSheetId="1" name="SHARED_FORMULA_3_58_3_58_8" vbProcedure="false">ROUND(#ref!*1.03,0)</definedName>
    <definedName function="false" hidden="false" localSheetId="1" name="SHARED_FORMULA_3_59_3_59_1" vbProcedure="false">#ref!*0.88</definedName>
    <definedName function="false" hidden="false" localSheetId="1" name="SHARED_FORMULA_3_59_3_59_7" vbProcedure="false">#ref!</definedName>
    <definedName function="false" hidden="false" localSheetId="1" name="SHARED_FORMULA_3_65_3_65_4" vbProcedure="false">#ref!*0.88</definedName>
    <definedName function="false" hidden="false" localSheetId="1" name="SHARED_FORMULA_3_6_3_6_1" vbProcedure="false">#ref!*1.2</definedName>
    <definedName function="false" hidden="false" localSheetId="1" name="SHARED_FORMULA_3_6_3_6_16" vbProcedure="false">ROUND(#ref!*1.2,0)</definedName>
    <definedName function="false" hidden="false" localSheetId="1" name="SHARED_FORMULA_3_6_3_6_4" vbProcedure="false">#ref!*1.15</definedName>
    <definedName function="false" hidden="false" localSheetId="1" name="SHARED_FORMULA_3_6_3_6_8" vbProcedure="false">ROUND(#ref!*1.165,0)</definedName>
    <definedName function="false" hidden="false" localSheetId="1" name="SHARED_FORMULA_3_71_3_71_13" vbProcedure="false">#ref!+#ref!+#ref!</definedName>
    <definedName function="false" hidden="false" localSheetId="1" name="SHARED_FORMULA_3_71_3_71_9" vbProcedure="false">#ref!*0.88</definedName>
    <definedName function="false" hidden="false" localSheetId="1" name="SHARED_FORMULA_3_72_3_72_2" vbProcedure="false">#ref!*0.85</definedName>
    <definedName function="false" hidden="false" localSheetId="1" name="SHARED_FORMULA_3_74_3_74_1" vbProcedure="false">#ref!*0.93</definedName>
    <definedName function="false" hidden="false" localSheetId="1" name="SHARED_FORMULA_3_79_3_79_9" vbProcedure="false">#ref!*0.88</definedName>
    <definedName function="false" hidden="false" localSheetId="1" name="SHARED_FORMULA_3_85_3_85_7" vbProcedure="false">#ref!*0.88</definedName>
    <definedName function="false" hidden="false" localSheetId="1" name="SHARED_FORMULA_3_89_3_89_8" vbProcedure="false">#ref!+3500+300</definedName>
    <definedName function="false" hidden="false" localSheetId="1" name="SHARED_FORMULA_3_93_3_93_9" vbProcedure="false">#ref!*0.88</definedName>
    <definedName function="false" hidden="false" localSheetId="1" name="SHARED_FORMULA_3_94_3_94_1" vbProcedure="false">#ref!*1.05</definedName>
    <definedName function="false" hidden="false" localSheetId="1" name="SHARED_FORMULA_3_96_3_96_4" vbProcedure="false">#ref!*0.88</definedName>
    <definedName function="false" hidden="false" localSheetId="1" name="SHARED_FORMULA_3_98_3_98_8" vbProcedure="false">#ref!+3500+300</definedName>
    <definedName function="false" hidden="false" localSheetId="1" name="SHARED_FORMULA_3_99_3_99_7" vbProcedure="false">#ref!*0.88</definedName>
    <definedName function="false" hidden="false" localSheetId="1" name="SHARED_FORMULA_3_9_3_9_3" vbProcedure="false">#ref!</definedName>
    <definedName function="false" hidden="false" localSheetId="1" name="SHARED_FORMULA_3_9_3_9_9" vbProcedure="false">#ref!</definedName>
    <definedName function="false" hidden="false" localSheetId="1" name="SHARED_FORMULA_4_105_4_105_9" vbProcedure="false">#ref!*0.93</definedName>
    <definedName function="false" hidden="false" localSheetId="1" name="SHARED_FORMULA_4_10_4_10_7" vbProcedure="false">#ref!*1.4</definedName>
    <definedName function="false" hidden="false" localSheetId="1" name="SHARED_FORMULA_4_112_4_112_9" vbProcedure="false">#ref!*0.88</definedName>
    <definedName function="false" hidden="false" localSheetId="1" name="SHARED_FORMULA_4_137_4_137_7" vbProcedure="false">#ref!*0.98</definedName>
    <definedName function="false" hidden="false" localSheetId="1" name="SHARED_FORMULA_4_15_4_15_2" vbProcedure="false">#ref!</definedName>
    <definedName function="false" hidden="false" localSheetId="1" name="SHARED_FORMULA_4_17_4_17_9" vbProcedure="false">#ref!*1.32</definedName>
    <definedName function="false" hidden="false" localSheetId="1" name="SHARED_FORMULA_4_18_4_18_4" vbProcedure="false">#ref!*1.15</definedName>
    <definedName function="false" hidden="false" localSheetId="1" name="SHARED_FORMULA_4_24_4_24_2" vbProcedure="false">#ref!*1.2</definedName>
    <definedName function="false" hidden="false" localSheetId="1" name="SHARED_FORMULA_4_24_4_24_7" vbProcedure="false">#ref!*1.4</definedName>
    <definedName function="false" hidden="false" localSheetId="1" name="SHARED_FORMULA_4_28_4_28_12" vbProcedure="false">#ref!*1.05</definedName>
    <definedName function="false" hidden="false" localSheetId="1" name="SHARED_FORMULA_4_31_4_31_9" vbProcedure="false">#ref!*1.32</definedName>
    <definedName function="false" hidden="false" localSheetId="1" name="SHARED_FORMULA_4_39_4_39_3" vbProcedure="false">#ref!+#ref!+#ref!</definedName>
    <definedName function="false" hidden="false" localSheetId="1" name="SHARED_FORMULA_4_45_4_45_9" vbProcedure="false">#ref!*1.15</definedName>
    <definedName function="false" hidden="false" localSheetId="1" name="SHARED_FORMULA_4_46_4_46_4" vbProcedure="false">#ref!*1.15</definedName>
    <definedName function="false" hidden="false" localSheetId="1" name="SHARED_FORMULA_4_47_4_47_7" vbProcedure="false">#ref!*1.4</definedName>
    <definedName function="false" hidden="false" localSheetId="1" name="SHARED_FORMULA_4_50_4_50_1" vbProcedure="false">#ref!+#ref!+#ref!</definedName>
    <definedName function="false" hidden="false" localSheetId="1" name="SHARED_FORMULA_4_58_4_58_8" vbProcedure="false">#ref!+#ref!+#ref!</definedName>
    <definedName function="false" hidden="false" localSheetId="1" name="SHARED_FORMULA_4_62_4_62_7" vbProcedure="false">#ref!*1.1</definedName>
    <definedName function="false" hidden="false" localSheetId="1" name="SHARED_FORMULA_4_63_4_63_2" vbProcedure="false">ROUND(#ref!*0.96,0)</definedName>
    <definedName function="false" hidden="false" localSheetId="1" name="SHARED_FORMULA_4_65_4_65_13" vbProcedure="false">(#ref!+600)*1.05</definedName>
    <definedName function="false" hidden="false" localSheetId="1" name="SHARED_FORMULA_4_65_4_65_4" vbProcedure="false">#ref!*0.88</definedName>
    <definedName function="false" hidden="false" localSheetId="1" name="SHARED_FORMULA_4_6_4_6_1" vbProcedure="false">#ref!*1.42</definedName>
    <definedName function="false" hidden="false" localSheetId="1" name="SHARED_FORMULA_4_6_4_6_12" vbProcedure="false">#ref!*1.15</definedName>
    <definedName function="false" hidden="false" localSheetId="1" name="SHARED_FORMULA_4_6_4_6_2" vbProcedure="false">#ref!*1.2</definedName>
    <definedName function="false" hidden="false" localSheetId="1" name="SHARED_FORMULA_4_6_4_6_3" vbProcedure="false">#ref!*1.2</definedName>
    <definedName function="false" hidden="false" localSheetId="1" name="SHARED_FORMULA_4_6_4_6_8" vbProcedure="false">#ref!*#ref!</definedName>
    <definedName function="false" hidden="false" localSheetId="1" name="SHARED_FORMULA_4_72_4_72_2" vbProcedure="false">#ref!+#ref!+#ref!</definedName>
    <definedName function="false" hidden="false" localSheetId="1" name="SHARED_FORMULA_4_79_4_79_9" vbProcedure="false">#ref!+#ref!+#ref!</definedName>
    <definedName function="false" hidden="false" localSheetId="1" name="SHARED_FORMULA_4_7_4_7_13" vbProcedure="false">#ref!*1.15</definedName>
    <definedName function="false" hidden="false" localSheetId="1" name="SHARED_FORMULA_4_81_4_81_2" vbProcedure="false">#ref!*0.95+2000</definedName>
    <definedName function="false" hidden="false" localSheetId="1" name="SHARED_FORMULA_4_85_4_85_7" vbProcedure="false">#ref!+#ref!+#ref!+#ref!</definedName>
    <definedName function="false" hidden="false" localSheetId="1" name="SHARED_FORMULA_4_89_4_89_8" vbProcedure="false">#ref!+#ref!+#ref!</definedName>
    <definedName function="false" hidden="false" localSheetId="1" name="SHARED_FORMULA_4_93_4_93_9" vbProcedure="false">#ref!+#ref!+#ref!</definedName>
    <definedName function="false" hidden="false" localSheetId="1" name="SHARED_FORMULA_4_94_4_94_1" vbProcedure="false">#ref!+#ref!+#ref!</definedName>
    <definedName function="false" hidden="false" localSheetId="1" name="SHARED_FORMULA_5_102_5_102_4" vbProcedure="false">#ref!*1.05</definedName>
    <definedName function="false" hidden="false" localSheetId="1" name="SHARED_FORMULA_5_108_5_108_4" vbProcedure="false">#ref!*0.88</definedName>
    <definedName function="false" hidden="false" localSheetId="1" name="SHARED_FORMULA_5_11_5_11_11" vbProcedure="false">ROUND(#ref!*#ref!,0)</definedName>
    <definedName function="false" hidden="false" localSheetId="1" name="SHARED_FORMULA_5_15_5_15_14" vbProcedure="false">#ref!*1.1</definedName>
    <definedName function="false" hidden="false" localSheetId="1" name="SHARED_FORMULA_5_30_5_30_11" vbProcedure="false">ROUND(#ref!*#ref!,0)</definedName>
    <definedName function="false" hidden="false" localSheetId="1" name="SHARED_FORMULA_5_34_5_34_14" vbProcedure="false">#ref!*0.9+1500</definedName>
    <definedName function="false" hidden="false" localSheetId="1" name="SHARED_FORMULA_5_38_5_38_4" vbProcedure="false">#ref!*1.15</definedName>
    <definedName function="false" hidden="false" localSheetId="1" name="SHARED_FORMULA_5_58_5_58_8" vbProcedure="false">#ref!</definedName>
    <definedName function="false" hidden="false" localSheetId="1" name="SHARED_FORMULA_5_65_5_65_13" vbProcedure="false">#ref!+#ref!+#ref!</definedName>
    <definedName function="false" hidden="false" localSheetId="1" name="SHARED_FORMULA_5_65_5_65_4" vbProcedure="false">#ref!*0.88</definedName>
    <definedName function="false" hidden="false" localSheetId="1" name="SHARED_FORMULA_5_6_5_6_13" vbProcedure="false">#ref!*1.2</definedName>
    <definedName function="false" hidden="false" localSheetId="1" name="SHARED_FORMULA_5_6_5_6_4" vbProcedure="false">#ref!*1.15</definedName>
    <definedName function="false" hidden="false" localSheetId="1" name="SHARED_FORMULA_5_7_5_7_14" vbProcedure="false">#ref!*1.1</definedName>
    <definedName function="false" hidden="false" localSheetId="1" name="SHARED_FORMULA_5_90_5_90_4" vbProcedure="false">#ref!*1.05</definedName>
    <definedName function="false" hidden="false" localSheetId="1" name="SHARED_FORMULA_5_96_5_96_4" vbProcedure="false">#ref!*0.88</definedName>
    <definedName function="false" hidden="false" localSheetId="1" name="SHARED_FORMULA_6_108_6_108_4" vbProcedure="false">#ref!+#ref!+#ref!</definedName>
    <definedName function="false" hidden="false" localSheetId="1" name="SHARED_FORMULA_6_37_6_37_4" vbProcedure="false">#ref!*1.3</definedName>
    <definedName function="false" hidden="false" localSheetId="1" name="SHARED_FORMULA_6_49_6_49_4" vbProcedure="false">#ref!*1.3</definedName>
    <definedName function="false" hidden="false" localSheetId="1" name="SHARED_FORMULA_6_53_6_53_11" vbProcedure="false">(#ref!-1)*100</definedName>
    <definedName function="false" hidden="false" localSheetId="1" name="SHARED_FORMULA_6_65_6_65_13" vbProcedure="false">(#ref!+600)*1.05</definedName>
    <definedName function="false" hidden="false" localSheetId="1" name="SHARED_FORMULA_6_65_6_65_4" vbProcedure="false">#ref!+#ref!+#ref!</definedName>
    <definedName function="false" hidden="false" localSheetId="1" name="SHARED_FORMULA_6_6_6_6_4" vbProcedure="false">#ref!*1.3</definedName>
    <definedName function="false" hidden="false" localSheetId="1" name="SHARED_FORMULA_6_72_6_72_11" vbProcedure="false">(#ref!-1)*100</definedName>
    <definedName function="false" hidden="false" localSheetId="1" name="SHARED_FORMULA_6_7_6_7_13" vbProcedure="false">#ref!*1.15</definedName>
    <definedName function="false" hidden="false" localSheetId="1" name="SHARED_FORMULA_6_96_6_96_4" vbProcedure="false">#ref!+#ref!+#ref!</definedName>
    <definedName function="false" hidden="false" localSheetId="1" name="SHARED_FORMULA_7_21_7_21_6" vbProcedure="false">#ref!*1.2</definedName>
    <definedName function="false" hidden="false" localSheetId="1" name="SHARED_FORMULA_7_31_7_31_4" vbProcedure="false">#ref!*1.15</definedName>
    <definedName function="false" hidden="false" localSheetId="1" name="SHARED_FORMULA_7_43_7_43_4" vbProcedure="false">#ref!*1.15</definedName>
    <definedName function="false" hidden="false" localSheetId="1" name="SHARED_FORMULA_7_49_7_49_11" vbProcedure="false">ROUND(#ref!*1.18,0)</definedName>
    <definedName function="false" hidden="false" localSheetId="1" name="SHARED_FORMULA_7_65_7_65_13" vbProcedure="false">#ref!+#ref!+#ref!</definedName>
    <definedName function="false" hidden="false" localSheetId="1" name="SHARED_FORMULA_7_65_7_65_4" vbProcedure="false">#ref!+#ref!+#ref!</definedName>
    <definedName function="false" hidden="false" localSheetId="1" name="SHARED_FORMULA_7_68_7_68_11" vbProcedure="false">ROUND(#ref!*1.18,0)</definedName>
    <definedName function="false" hidden="false" localSheetId="1" name="SHARED_FORMULA_7_7_7_7_13" vbProcedure="false">#ref!*1.2</definedName>
    <definedName function="false" hidden="false" localSheetId="1" name="SHARED_FORMULA_7_82_7_82_6" vbProcedure="false">#ref!*0.98</definedName>
    <definedName function="false" hidden="false" localSheetId="1" name="SHARED_FORMULA_7_93_7_93_6" vbProcedure="false">#ref!*1.2</definedName>
    <definedName function="false" hidden="false" localSheetId="1" name="SHARED_FORMULA_7_97_7_97_4" vbProcedure="false">#ref!+#ref!+#ref!</definedName>
    <definedName function="false" hidden="false" localSheetId="1" name="SHARED_FORMULA_8_53_8_53_11" vbProcedure="false">#ref!</definedName>
    <definedName function="false" hidden="false" localSheetId="1" name="SHARED_FORMULA_8_65_8_65_13" vbProcedure="false">(#ref!+600)*1.05</definedName>
    <definedName function="false" hidden="false" localSheetId="1" name="SHARED_FORMULA_8_68_8_68_11" vbProcedure="false">#ref!</definedName>
    <definedName function="false" hidden="false" localSheetId="1" name="SHARED_FORMULA_8_7_8_7_13" vbProcedure="false">#ref!*1.15</definedName>
    <definedName function="false" hidden="false" localSheetId="1" name="SHARED_FORMULA_9_12_9_12_1" vbProcedure="false">#ref!*1.2</definedName>
    <definedName function="false" hidden="false" localSheetId="1" name="SHARED_FORMULA_9_18_9_18_1" vbProcedure="false">#ref!*1.2</definedName>
    <definedName function="false" hidden="false" localSheetId="1" name="SHARED_FORMULA_9_28_9_28_12" vbProcedure="false">#ref!*0.94+#ref!+#ref!</definedName>
    <definedName function="false" hidden="false" localSheetId="1" name="SHARED_FORMULA_9_49_9_49_1" vbProcedure="false">#ref!*1.05</definedName>
    <definedName function="false" hidden="false" localSheetId="1" name="SHARED_FORMULA_9_58_9_58_8" vbProcedure="false">#ref!*1.03</definedName>
    <definedName function="false" hidden="false" localSheetId="1" name="SHARED_FORMULA_9_5_9_5_1" vbProcedure="false">#ref!*1.2</definedName>
    <definedName function="false" hidden="false" localSheetId="1" name="SHARED_FORMULA_9_65_9_65_13" vbProcedure="false">#ref!+#ref!+#ref!</definedName>
    <definedName function="false" hidden="false" localSheetId="1" name="SHARED_FORMULA_9_6_9_6_12" vbProcedure="false">#ref!*1.55</definedName>
    <definedName function="false" hidden="false" localSheetId="1" name="SHARED_FORMULA_9_6_9_6_8" vbProcedure="false">#ref!*1.2</definedName>
    <definedName function="false" hidden="false" localSheetId="1" name="SHARED_FORMULA_9_7_9_7_13" vbProcedure="false">#ref!*1.2</definedName>
    <definedName function="false" hidden="false" localSheetId="7" name="SHARED_FORMULA_10_109_10_109_9" vbProcedure="false">#ref!*0.93</definedName>
    <definedName function="false" hidden="false" localSheetId="7" name="SHARED_FORMULA_10_11_10_11_10" vbProcedure="false">#ref!*1.15</definedName>
    <definedName function="false" hidden="false" localSheetId="7" name="SHARED_FORMULA_10_16_10_16_13" vbProcedure="false">#ref!*1.15</definedName>
    <definedName function="false" hidden="false" localSheetId="7" name="SHARED_FORMULA_10_18_10_18_1" vbProcedure="false">#ref!*1.25</definedName>
    <definedName function="false" hidden="false" localSheetId="7" name="SHARED_FORMULA_10_18_10_18_10" vbProcedure="false">#ref!*1.2</definedName>
    <definedName function="false" hidden="false" localSheetId="7" name="SHARED_FORMULA_10_20_10_20_8" vbProcedure="false">#ref!*1.2</definedName>
    <definedName function="false" hidden="false" localSheetId="7" name="SHARED_FORMULA_10_38_10_38_10" vbProcedure="false">#ref!*1.2</definedName>
    <definedName function="false" hidden="false" localSheetId="7" name="SHARED_FORMULA_10_38_10_38_2" vbProcedure="false">#ref!*1.2</definedName>
    <definedName function="false" hidden="false" localSheetId="7" name="SHARED_FORMULA_10_43_10_43_9" vbProcedure="false">#ref!*1.1</definedName>
    <definedName function="false" hidden="false" localSheetId="7" name="SHARED_FORMULA_10_49_10_49_1" vbProcedure="false">#ref!+#ref!+#ref!</definedName>
    <definedName function="false" hidden="false" localSheetId="7" name="SHARED_FORMULA_10_49_10_49_11" vbProcedure="false">#ref!*0.9</definedName>
    <definedName function="false" hidden="false" localSheetId="7" name="SHARED_FORMULA_10_58_10_58_8" vbProcedure="false">#ref!+#ref!+#ref!</definedName>
    <definedName function="false" hidden="false" localSheetId="7" name="SHARED_FORMULA_10_5_10_5_1" vbProcedure="false">#ref!*1.42</definedName>
    <definedName function="false" hidden="false" localSheetId="7" name="SHARED_FORMULA_10_5_10_5_2" vbProcedure="false">#ref!*1.2</definedName>
    <definedName function="false" hidden="false" localSheetId="7" name="SHARED_FORMULA_10_62_10_62_2" vbProcedure="false">#ref!*0.95+2000</definedName>
    <definedName function="false" hidden="false" localSheetId="7" name="SHARED_FORMULA_10_68_10_68_11" vbProcedure="false">#ref!*0.9</definedName>
    <definedName function="false" hidden="false" localSheetId="7" name="SHARED_FORMULA_10_70_10_70_5" vbProcedure="false">#ref!*0.83</definedName>
    <definedName function="false" hidden="false" localSheetId="7" name="SHARED_FORMULA_10_72_10_72_8" vbProcedure="false">#ref!*0.98</definedName>
    <definedName function="false" hidden="false" localSheetId="7" name="SHARED_FORMULA_10_74_10_74_13" vbProcedure="false">(#ref!+600)*1.05</definedName>
    <definedName function="false" hidden="false" localSheetId="7" name="SHARED_FORMULA_10_75_10_75_10" vbProcedure="false">#ref!*0.98</definedName>
    <definedName function="false" hidden="false" localSheetId="7" name="SHARED_FORMULA_10_80_10_80_5" vbProcedure="false">#ref!*0.83</definedName>
    <definedName function="false" hidden="false" localSheetId="7" name="SHARED_FORMULA_10_90_10_90_5" vbProcedure="false">#ref!*0.83</definedName>
    <definedName function="false" hidden="false" localSheetId="7" name="SHARED_FORMULA_10_95_10_95_2" vbProcedure="false">#ref!*0.98</definedName>
    <definedName function="false" hidden="false" localSheetId="7" name="SHARED_FORMULA_10_99_10_99_5" vbProcedure="false">#ref!*0.92</definedName>
    <definedName function="false" hidden="false" localSheetId="7" name="SHARED_FORMULA_11_16_11_16_13" vbProcedure="false">#ref!*1.2</definedName>
    <definedName function="false" hidden="false" localSheetId="7" name="SHARED_FORMULA_11_28_11_28_12" vbProcedure="false">#ref!*1.05</definedName>
    <definedName function="false" hidden="false" localSheetId="7" name="SHARED_FORMULA_11_72_11_72_2" vbProcedure="false">(#ref!-1)*100</definedName>
    <definedName function="false" hidden="false" localSheetId="7" name="SHARED_FORMULA_11_74_11_74_13" vbProcedure="false">#ref!+#ref!+#ref!</definedName>
    <definedName function="false" hidden="false" localSheetId="7" name="SHARED_FORMULA_12_14_12_14_6" vbProcedure="false">#ref!*1.2</definedName>
    <definedName function="false" hidden="false" localSheetId="7" name="SHARED_FORMULA_12_34_12_34_6" vbProcedure="false">ROUND(#ref!*1.2,0)</definedName>
    <definedName function="false" hidden="false" localSheetId="7" name="SHARED_FORMULA_12_58_12_58_8" vbProcedure="false">(#ref!-1)*100</definedName>
    <definedName function="false" hidden="false" localSheetId="7" name="SHARED_FORMULA_12_5_12_5_6" vbProcedure="false">#ref!*1.2</definedName>
    <definedName function="false" hidden="false" localSheetId="7" name="SHARED_FORMULA_12_64_12_64_6" vbProcedure="false">#ref!*0.97</definedName>
    <definedName function="false" hidden="false" localSheetId="7" name="SHARED_FORMULA_12_73_12_73_6" vbProcedure="false">#ref!*0.73</definedName>
    <definedName function="false" hidden="false" localSheetId="7" name="SHARED_FORMULA_12_93_12_93_6" vbProcedure="false">#ref!*0.83</definedName>
    <definedName function="false" hidden="false" localSheetId="7" name="SHARED_FORMULA_13_58_13_58_8" vbProcedure="false">ROUND(#ref!*1.18,0)</definedName>
    <definedName function="false" hidden="false" localSheetId="7" name="SHARED_FORMULA_17_53_17_53_11" vbProcedure="false">ROUND(#ref!/#ref!,2)</definedName>
    <definedName function="false" hidden="false" localSheetId="7" name="SHARED_FORMULA_17_72_17_72_11" vbProcedure="false">ROUND(#ref!/#ref!,2)</definedName>
    <definedName function="false" hidden="false" localSheetId="7" name="SHARED_FORMULA_19_108_19_108_4" vbProcedure="false">#ref!-#ref!</definedName>
    <definedName function="false" hidden="false" localSheetId="7" name="SHARED_FORMULA_19_65_19_65_4" vbProcedure="false">#ref!-#ref!</definedName>
    <definedName function="false" hidden="false" localSheetId="7" name="SHARED_FORMULA_19_96_19_96_4" vbProcedure="false">#ref!-#ref!</definedName>
    <definedName function="false" hidden="false" localSheetId="7" name="SHARED_FORMULA_20_72_20_72_2" vbProcedure="false">ROUND(#ref!/#ref!,2)</definedName>
    <definedName function="false" hidden="false" localSheetId="7" name="SHARED_FORMULA_26_58_26_58_8" vbProcedure="false">ROUND(#ref!*1.18,0)</definedName>
    <definedName function="false" hidden="false" localSheetId="7" name="SHARED_FORMULA_28_58_28_58_8" vbProcedure="false">ROUND((#ref!/#ref!-1)*100,0)</definedName>
    <definedName function="false" hidden="false" localSheetId="7" name="SHARED_FORMULA_2_13_2_13_13" vbProcedure="false">#ref!*1.15</definedName>
    <definedName function="false" hidden="false" localSheetId="7" name="SHARED_FORMULA_2_23_2_23_6" vbProcedure="false">#ref!*1.2</definedName>
    <definedName function="false" hidden="false" localSheetId="7" name="SHARED_FORMULA_2_71_2_71_13" vbProcedure="false">(#ref!+600)*1.05</definedName>
    <definedName function="false" hidden="false" localSheetId="7" name="SHARED_FORMULA_2_79_2_79_6" vbProcedure="false">#ref!*0.98</definedName>
    <definedName function="false" hidden="false" localSheetId="7" name="SHARED_FORMULA_32_58_32_58_8" vbProcedure="false">ROUND(#ref!/100+1,2)</definedName>
    <definedName function="false" hidden="false" localSheetId="7" name="SHARED_FORMULA_3_108_3_108_4" vbProcedure="false">#ref!*0.88</definedName>
    <definedName function="false" hidden="false" localSheetId="7" name="SHARED_FORMULA_3_122_3_122_7" vbProcedure="false">#ref!*0.88</definedName>
    <definedName function="false" hidden="false" localSheetId="7" name="SHARED_FORMULA_3_13_3_13_13" vbProcedure="false">#ref!*1.2</definedName>
    <definedName function="false" hidden="false" localSheetId="7" name="SHARED_FORMULA_3_17_3_17_9" vbProcedure="false">#ref!</definedName>
    <definedName function="false" hidden="false" localSheetId="7" name="SHARED_FORMULA_3_24_3_24_7" vbProcedure="false">#ref!</definedName>
    <definedName function="false" hidden="false" localSheetId="7" name="SHARED_FORMULA_3_31_3_31_9" vbProcedure="false">#ref!</definedName>
    <definedName function="false" hidden="false" localSheetId="7" name="SHARED_FORMULA_3_37_3_37_4" vbProcedure="false">#ref!*1.15</definedName>
    <definedName function="false" hidden="false" localSheetId="7" name="SHARED_FORMULA_3_39_3_39_3" vbProcedure="false">#ref!*0.8</definedName>
    <definedName function="false" hidden="false" localSheetId="7" name="SHARED_FORMULA_3_47_3_47_7" vbProcedure="false">#ref!</definedName>
    <definedName function="false" hidden="false" localSheetId="7" name="SHARED_FORMULA_3_49_3_49_4" vbProcedure="false">#ref!*1.15</definedName>
    <definedName function="false" hidden="false" localSheetId="7" name="SHARED_FORMULA_3_50_3_50_1" vbProcedure="false">#ref!*0.88</definedName>
    <definedName function="false" hidden="false" localSheetId="7" name="SHARED_FORMULA_3_58_3_58_8" vbProcedure="false">ROUND(#ref!*1.03,0)</definedName>
    <definedName function="false" hidden="false" localSheetId="7" name="SHARED_FORMULA_3_59_3_59_1" vbProcedure="false">#ref!*0.88</definedName>
    <definedName function="false" hidden="false" localSheetId="7" name="SHARED_FORMULA_3_59_3_59_7" vbProcedure="false">#ref!</definedName>
    <definedName function="false" hidden="false" localSheetId="7" name="SHARED_FORMULA_3_65_3_65_4" vbProcedure="false">#ref!*0.88</definedName>
    <definedName function="false" hidden="false" localSheetId="7" name="SHARED_FORMULA_3_6_3_6_1" vbProcedure="false">#ref!*1.2</definedName>
    <definedName function="false" hidden="false" localSheetId="7" name="SHARED_FORMULA_3_6_3_6_16" vbProcedure="false">ROUND(#ref!*1.2,0)</definedName>
    <definedName function="false" hidden="false" localSheetId="7" name="SHARED_FORMULA_3_6_3_6_4" vbProcedure="false">#ref!*1.15</definedName>
    <definedName function="false" hidden="false" localSheetId="7" name="SHARED_FORMULA_3_6_3_6_8" vbProcedure="false">ROUND(#ref!*1.165,0)</definedName>
    <definedName function="false" hidden="false" localSheetId="7" name="SHARED_FORMULA_3_71_3_71_13" vbProcedure="false">#ref!+#ref!+#ref!</definedName>
    <definedName function="false" hidden="false" localSheetId="7" name="SHARED_FORMULA_3_71_3_71_9" vbProcedure="false">#ref!*0.88</definedName>
    <definedName function="false" hidden="false" localSheetId="7" name="SHARED_FORMULA_3_72_3_72_2" vbProcedure="false">#ref!*0.85</definedName>
    <definedName function="false" hidden="false" localSheetId="7" name="SHARED_FORMULA_3_74_3_74_1" vbProcedure="false">#ref!*0.93</definedName>
    <definedName function="false" hidden="false" localSheetId="7" name="SHARED_FORMULA_3_79_3_79_9" vbProcedure="false">#ref!*0.88</definedName>
    <definedName function="false" hidden="false" localSheetId="7" name="SHARED_FORMULA_3_85_3_85_7" vbProcedure="false">#ref!*0.88</definedName>
    <definedName function="false" hidden="false" localSheetId="7" name="SHARED_FORMULA_3_89_3_89_8" vbProcedure="false">#ref!+3500+300</definedName>
    <definedName function="false" hidden="false" localSheetId="7" name="SHARED_FORMULA_3_93_3_93_9" vbProcedure="false">#ref!*0.88</definedName>
    <definedName function="false" hidden="false" localSheetId="7" name="SHARED_FORMULA_3_94_3_94_1" vbProcedure="false">#ref!*1.05</definedName>
    <definedName function="false" hidden="false" localSheetId="7" name="SHARED_FORMULA_3_96_3_96_4" vbProcedure="false">#ref!*0.88</definedName>
    <definedName function="false" hidden="false" localSheetId="7" name="SHARED_FORMULA_3_98_3_98_8" vbProcedure="false">#ref!+3500+300</definedName>
    <definedName function="false" hidden="false" localSheetId="7" name="SHARED_FORMULA_3_99_3_99_7" vbProcedure="false">#ref!*0.88</definedName>
    <definedName function="false" hidden="false" localSheetId="7" name="SHARED_FORMULA_3_9_3_9_3" vbProcedure="false">#ref!</definedName>
    <definedName function="false" hidden="false" localSheetId="7" name="SHARED_FORMULA_3_9_3_9_9" vbProcedure="false">#ref!</definedName>
    <definedName function="false" hidden="false" localSheetId="7" name="SHARED_FORMULA_4_105_4_105_9" vbProcedure="false">#ref!*0.93</definedName>
    <definedName function="false" hidden="false" localSheetId="7" name="SHARED_FORMULA_4_10_4_10_7" vbProcedure="false">#ref!*1.4</definedName>
    <definedName function="false" hidden="false" localSheetId="7" name="SHARED_FORMULA_4_112_4_112_9" vbProcedure="false">#ref!*0.88</definedName>
    <definedName function="false" hidden="false" localSheetId="7" name="SHARED_FORMULA_4_122_4_122_7" vbProcedure="false">#ref!+#ref!+#ref!</definedName>
    <definedName function="false" hidden="false" localSheetId="7" name="SHARED_FORMULA_4_137_4_137_7" vbProcedure="false">#ref!*0.98</definedName>
    <definedName function="false" hidden="false" localSheetId="7" name="SHARED_FORMULA_4_15_4_15_2" vbProcedure="false">#ref!</definedName>
    <definedName function="false" hidden="false" localSheetId="7" name="SHARED_FORMULA_4_17_4_17_9" vbProcedure="false">#ref!*1.32</definedName>
    <definedName function="false" hidden="false" localSheetId="7" name="SHARED_FORMULA_4_18_4_18_4" vbProcedure="false">#ref!*1.15</definedName>
    <definedName function="false" hidden="false" localSheetId="7" name="SHARED_FORMULA_4_24_4_24_2" vbProcedure="false">#ref!*1.2</definedName>
    <definedName function="false" hidden="false" localSheetId="7" name="SHARED_FORMULA_4_24_4_24_7" vbProcedure="false">#ref!*1.4</definedName>
    <definedName function="false" hidden="false" localSheetId="7" name="SHARED_FORMULA_4_28_4_28_12" vbProcedure="false">#ref!*1.05</definedName>
    <definedName function="false" hidden="false" localSheetId="7" name="SHARED_FORMULA_4_31_4_31_9" vbProcedure="false">#ref!*1.32</definedName>
    <definedName function="false" hidden="false" localSheetId="7" name="SHARED_FORMULA_4_39_4_39_3" vbProcedure="false">#ref!+#ref!+#ref!</definedName>
    <definedName function="false" hidden="false" localSheetId="7" name="SHARED_FORMULA_4_45_4_45_9" vbProcedure="false">#ref!*1.15</definedName>
    <definedName function="false" hidden="false" localSheetId="7" name="SHARED_FORMULA_4_46_4_46_4" vbProcedure="false">#ref!*1.15</definedName>
    <definedName function="false" hidden="false" localSheetId="7" name="SHARED_FORMULA_4_47_4_47_7" vbProcedure="false">#ref!*1.4</definedName>
    <definedName function="false" hidden="false" localSheetId="7" name="SHARED_FORMULA_4_50_4_50_1" vbProcedure="false">#ref!+#ref!+#ref!</definedName>
    <definedName function="false" hidden="false" localSheetId="7" name="SHARED_FORMULA_4_58_4_58_8" vbProcedure="false">#ref!+#ref!+#ref!</definedName>
    <definedName function="false" hidden="false" localSheetId="7" name="SHARED_FORMULA_4_62_4_62_7" vbProcedure="false">#ref!*1.1</definedName>
    <definedName function="false" hidden="false" localSheetId="7" name="SHARED_FORMULA_4_63_4_63_2" vbProcedure="false">ROUND(#ref!*0.96,0)</definedName>
    <definedName function="false" hidden="false" localSheetId="7" name="SHARED_FORMULA_4_65_4_65_13" vbProcedure="false">(#ref!+600)*1.05</definedName>
    <definedName function="false" hidden="false" localSheetId="7" name="SHARED_FORMULA_4_65_4_65_4" vbProcedure="false">#ref!*0.88</definedName>
    <definedName function="false" hidden="false" localSheetId="7" name="SHARED_FORMULA_4_6_4_6_1" vbProcedure="false">#ref!*1.42</definedName>
    <definedName function="false" hidden="false" localSheetId="7" name="SHARED_FORMULA_4_6_4_6_12" vbProcedure="false">#ref!*1.15</definedName>
    <definedName function="false" hidden="false" localSheetId="7" name="SHARED_FORMULA_4_6_4_6_2" vbProcedure="false">#ref!*1.2</definedName>
    <definedName function="false" hidden="false" localSheetId="7" name="SHARED_FORMULA_4_6_4_6_3" vbProcedure="false">#ref!*1.2</definedName>
    <definedName function="false" hidden="false" localSheetId="7" name="SHARED_FORMULA_4_6_4_6_8" vbProcedure="false">#ref!*#ref!</definedName>
    <definedName function="false" hidden="false" localSheetId="7" name="SHARED_FORMULA_4_72_4_72_2" vbProcedure="false">#ref!+#ref!+#ref!</definedName>
    <definedName function="false" hidden="false" localSheetId="7" name="SHARED_FORMULA_4_79_4_79_9" vbProcedure="false">#ref!+#ref!+#ref!</definedName>
    <definedName function="false" hidden="false" localSheetId="7" name="SHARED_FORMULA_4_7_4_7_13" vbProcedure="false">#ref!*1.15</definedName>
    <definedName function="false" hidden="false" localSheetId="7" name="SHARED_FORMULA_4_81_4_81_2" vbProcedure="false">#ref!*0.95+2000</definedName>
    <definedName function="false" hidden="false" localSheetId="7" name="SHARED_FORMULA_4_85_4_85_7" vbProcedure="false">#ref!+#ref!+#ref!+#ref!</definedName>
    <definedName function="false" hidden="false" localSheetId="7" name="SHARED_FORMULA_4_89_4_89_8" vbProcedure="false">#ref!+#ref!+#ref!</definedName>
    <definedName function="false" hidden="false" localSheetId="7" name="SHARED_FORMULA_4_93_4_93_9" vbProcedure="false">#ref!+#ref!+#ref!</definedName>
    <definedName function="false" hidden="false" localSheetId="7" name="SHARED_FORMULA_4_94_4_94_1" vbProcedure="false">#ref!+#ref!+#ref!</definedName>
    <definedName function="false" hidden="false" localSheetId="7" name="SHARED_FORMULA_5_102_5_102_4" vbProcedure="false">#ref!*1.05</definedName>
    <definedName function="false" hidden="false" localSheetId="7" name="SHARED_FORMULA_5_108_5_108_4" vbProcedure="false">#ref!*0.88</definedName>
    <definedName function="false" hidden="false" localSheetId="7" name="SHARED_FORMULA_5_11_5_11_11" vbProcedure="false">ROUND(#ref!*#ref!,0)</definedName>
    <definedName function="false" hidden="false" localSheetId="7" name="SHARED_FORMULA_5_15_5_15_14" vbProcedure="false">#ref!*1.1</definedName>
    <definedName function="false" hidden="false" localSheetId="7" name="SHARED_FORMULA_5_30_5_30_11" vbProcedure="false">ROUND(#ref!*#ref!,0)</definedName>
    <definedName function="false" hidden="false" localSheetId="7" name="SHARED_FORMULA_5_34_5_34_14" vbProcedure="false">#ref!*0.9+1500</definedName>
    <definedName function="false" hidden="false" localSheetId="7" name="SHARED_FORMULA_5_38_5_38_4" vbProcedure="false">#ref!*1.15</definedName>
    <definedName function="false" hidden="false" localSheetId="7" name="SHARED_FORMULA_5_58_5_58_8" vbProcedure="false">#ref!</definedName>
    <definedName function="false" hidden="false" localSheetId="7" name="SHARED_FORMULA_5_65_5_65_13" vbProcedure="false">#ref!+#ref!+#ref!</definedName>
    <definedName function="false" hidden="false" localSheetId="7" name="SHARED_FORMULA_5_65_5_65_4" vbProcedure="false">#ref!*0.88</definedName>
    <definedName function="false" hidden="false" localSheetId="7" name="SHARED_FORMULA_5_6_5_6_13" vbProcedure="false">#ref!*1.2</definedName>
    <definedName function="false" hidden="false" localSheetId="7" name="SHARED_FORMULA_5_6_5_6_4" vbProcedure="false">#ref!*1.15</definedName>
    <definedName function="false" hidden="false" localSheetId="7" name="SHARED_FORMULA_5_7_5_7_14" vbProcedure="false">#ref!*1.1</definedName>
    <definedName function="false" hidden="false" localSheetId="7" name="SHARED_FORMULA_5_90_5_90_4" vbProcedure="false">#ref!*1.05</definedName>
    <definedName function="false" hidden="false" localSheetId="7" name="SHARED_FORMULA_5_96_5_96_4" vbProcedure="false">#ref!*0.88</definedName>
    <definedName function="false" hidden="false" localSheetId="7" name="SHARED_FORMULA_6_108_6_108_4" vbProcedure="false">#ref!+#ref!+#ref!</definedName>
    <definedName function="false" hidden="false" localSheetId="7" name="SHARED_FORMULA_6_37_6_37_4" vbProcedure="false">#ref!*1.3</definedName>
    <definedName function="false" hidden="false" localSheetId="7" name="SHARED_FORMULA_6_49_6_49_4" vbProcedure="false">#ref!*1.3</definedName>
    <definedName function="false" hidden="false" localSheetId="7" name="SHARED_FORMULA_6_53_6_53_11" vbProcedure="false">(#ref!-1)*100</definedName>
    <definedName function="false" hidden="false" localSheetId="7" name="SHARED_FORMULA_6_65_6_65_13" vbProcedure="false">(#ref!+600)*1.05</definedName>
    <definedName function="false" hidden="false" localSheetId="7" name="SHARED_FORMULA_6_65_6_65_4" vbProcedure="false">#ref!+#ref!+#ref!</definedName>
    <definedName function="false" hidden="false" localSheetId="7" name="SHARED_FORMULA_6_6_6_6_4" vbProcedure="false">#ref!*1.3</definedName>
    <definedName function="false" hidden="false" localSheetId="7" name="SHARED_FORMULA_6_72_6_72_11" vbProcedure="false">(#ref!-1)*100</definedName>
    <definedName function="false" hidden="false" localSheetId="7" name="SHARED_FORMULA_6_7_6_7_13" vbProcedure="false">#ref!*1.15</definedName>
    <definedName function="false" hidden="false" localSheetId="7" name="SHARED_FORMULA_6_96_6_96_4" vbProcedure="false">#ref!+#ref!+#ref!</definedName>
    <definedName function="false" hidden="false" localSheetId="7" name="SHARED_FORMULA_7_21_7_21_6" vbProcedure="false">#ref!*1.2</definedName>
    <definedName function="false" hidden="false" localSheetId="7" name="SHARED_FORMULA_7_31_7_31_4" vbProcedure="false">#ref!*1.15</definedName>
    <definedName function="false" hidden="false" localSheetId="7" name="SHARED_FORMULA_7_43_7_43_4" vbProcedure="false">#ref!*1.15</definedName>
    <definedName function="false" hidden="false" localSheetId="7" name="SHARED_FORMULA_7_49_7_49_11" vbProcedure="false">ROUND(#ref!*1.18,0)</definedName>
    <definedName function="false" hidden="false" localSheetId="7" name="SHARED_FORMULA_7_65_7_65_13" vbProcedure="false">#ref!+#ref!+#ref!</definedName>
    <definedName function="false" hidden="false" localSheetId="7" name="SHARED_FORMULA_7_65_7_65_4" vbProcedure="false">#ref!+#ref!+#ref!</definedName>
    <definedName function="false" hidden="false" localSheetId="7" name="SHARED_FORMULA_7_68_7_68_11" vbProcedure="false">ROUND(#ref!*1.18,0)</definedName>
    <definedName function="false" hidden="false" localSheetId="7" name="SHARED_FORMULA_7_7_7_7_13" vbProcedure="false">#ref!*1.2</definedName>
    <definedName function="false" hidden="false" localSheetId="7" name="SHARED_FORMULA_7_82_7_82_6" vbProcedure="false">#ref!*0.98</definedName>
    <definedName function="false" hidden="false" localSheetId="7" name="SHARED_FORMULA_7_93_7_93_6" vbProcedure="false">#ref!*1.2</definedName>
    <definedName function="false" hidden="false" localSheetId="7" name="SHARED_FORMULA_7_97_7_97_4" vbProcedure="false">#ref!+#ref!+#ref!</definedName>
    <definedName function="false" hidden="false" localSheetId="7" name="SHARED_FORMULA_8_53_8_53_11" vbProcedure="false">#ref!</definedName>
    <definedName function="false" hidden="false" localSheetId="7" name="SHARED_FORMULA_8_65_8_65_13" vbProcedure="false">(#ref!+600)*1.05</definedName>
    <definedName function="false" hidden="false" localSheetId="7" name="SHARED_FORMULA_8_68_8_68_11" vbProcedure="false">#ref!</definedName>
    <definedName function="false" hidden="false" localSheetId="7" name="SHARED_FORMULA_8_7_8_7_13" vbProcedure="false">#ref!*1.15</definedName>
    <definedName function="false" hidden="false" localSheetId="7" name="SHARED_FORMULA_9_12_9_12_1" vbProcedure="false">#ref!*1.2</definedName>
    <definedName function="false" hidden="false" localSheetId="7" name="SHARED_FORMULA_9_18_9_18_1" vbProcedure="false">#ref!*1.2</definedName>
    <definedName function="false" hidden="false" localSheetId="7" name="SHARED_FORMULA_9_28_9_28_12" vbProcedure="false">#ref!*0.94+#ref!+#ref!</definedName>
    <definedName function="false" hidden="false" localSheetId="7" name="SHARED_FORMULA_9_49_9_49_1" vbProcedure="false">#ref!*1.05</definedName>
    <definedName function="false" hidden="false" localSheetId="7" name="SHARED_FORMULA_9_58_9_58_8" vbProcedure="false">#ref!*1.03</definedName>
    <definedName function="false" hidden="false" localSheetId="7" name="SHARED_FORMULA_9_5_9_5_1" vbProcedure="false">#ref!*1.2</definedName>
    <definedName function="false" hidden="false" localSheetId="7" name="SHARED_FORMULA_9_65_9_65_13" vbProcedure="false">#ref!+#ref!+#ref!</definedName>
    <definedName function="false" hidden="false" localSheetId="7" name="SHARED_FORMULA_9_6_9_6_12" vbProcedure="false">#ref!*1.55</definedName>
    <definedName function="false" hidden="false" localSheetId="7" name="SHARED_FORMULA_9_6_9_6_8" vbProcedure="false">#ref!*1.2</definedName>
    <definedName function="false" hidden="false" localSheetId="7" name="SHARED_FORMULA_9_7_9_7_13" vbProcedure="false">#ref!*1.2</definedName>
    <definedName function="false" hidden="false" localSheetId="7" name="_xlnm.Print_Area" vbProcedure="false">'№8 Д,1Д'!$A$1:$Q$76</definedName>
    <definedName function="false" hidden="false" localSheetId="7" name="_xlnm.Print_Area_0" vbProcedure="false">'№8 Д,1Д'!$A$1:$Q$76</definedName>
    <definedName function="false" hidden="false" localSheetId="8" name="_xlnm.Print_Area" vbProcedure="false">'№9 ЦНСГ'!$A$1:$V$45</definedName>
    <definedName function="false" hidden="false" localSheetId="8" name="_xlnm.Print_Area_0" vbProcedure="false">'№9 ЦНСГ'!$A$1:$V$45</definedName>
    <definedName function="false" hidden="false" localSheetId="9" name="SHARED_FORMULA_10_38_10_38_2" vbProcedure="false">#ref!*1.2</definedName>
    <definedName function="false" hidden="false" localSheetId="9" name="SHARED_FORMULA_10_62_10_62_2" vbProcedure="false">#ref!*0.95+2000</definedName>
    <definedName function="false" hidden="false" localSheetId="9" name="SHARED_FORMULA_10_70_10_70_5" vbProcedure="false">#ref!*0.83</definedName>
    <definedName function="false" hidden="false" localSheetId="9" name="SHARED_FORMULA_10_80_10_80_5" vbProcedure="false">#ref!*0.83</definedName>
    <definedName function="false" hidden="false" localSheetId="9" name="SHARED_FORMULA_10_90_10_90_5" vbProcedure="false">#ref!*0.83</definedName>
    <definedName function="false" hidden="false" localSheetId="9" name="SHARED_FORMULA_10_95_10_95_2" vbProcedure="false">#ref!*0.98</definedName>
    <definedName function="false" hidden="false" localSheetId="9" name="SHARED_FORMULA_10_99_10_99_5" vbProcedure="false">#ref!*0.92</definedName>
    <definedName function="false" hidden="false" localSheetId="9" name="SHARED_FORMULA_11_28_11_28_12" vbProcedure="false">#ref!*1.05</definedName>
    <definedName function="false" hidden="false" localSheetId="9" name="SHARED_FORMULA_11_72_11_72_2" vbProcedure="false">(#ref!-1)*100</definedName>
    <definedName function="false" hidden="false" localSheetId="9" name="SHARED_FORMULA_12_14_12_14_6" vbProcedure="false">#ref!*1.2</definedName>
    <definedName function="false" hidden="false" localSheetId="9" name="SHARED_FORMULA_12_34_12_34_6" vbProcedure="false">ROUND(#ref!*1.2,0)</definedName>
    <definedName function="false" hidden="false" localSheetId="9" name="SHARED_FORMULA_12_5_12_5_6" vbProcedure="false">#ref!*1.2</definedName>
    <definedName function="false" hidden="false" localSheetId="9" name="SHARED_FORMULA_12_64_12_64_6" vbProcedure="false">#ref!*0.97</definedName>
    <definedName function="false" hidden="false" localSheetId="9" name="SHARED_FORMULA_12_73_12_73_6" vbProcedure="false">#ref!*0.73</definedName>
    <definedName function="false" hidden="false" localSheetId="9" name="SHARED_FORMULA_12_93_12_93_6" vbProcedure="false">#ref!*0.83</definedName>
    <definedName function="false" hidden="false" localSheetId="9" name="SHARED_FORMULA_19_108_19_108_4" vbProcedure="false">#ref!-#ref!</definedName>
    <definedName function="false" hidden="false" localSheetId="9" name="SHARED_FORMULA_19_65_19_65_4" vbProcedure="false">#ref!-#ref!</definedName>
    <definedName function="false" hidden="false" localSheetId="9" name="SHARED_FORMULA_19_96_19_96_4" vbProcedure="false">#ref!-#ref!</definedName>
    <definedName function="false" hidden="false" localSheetId="9" name="SHARED_FORMULA_20_72_20_72_2" vbProcedure="false">ROUND(#ref!/#ref!,2)</definedName>
    <definedName function="false" hidden="false" localSheetId="9" name="SHARED_FORMULA_2_23_2_23_6" vbProcedure="false">#ref!*1.2</definedName>
    <definedName function="false" hidden="false" localSheetId="9" name="SHARED_FORMULA_2_79_2_79_6" vbProcedure="false">#ref!*0.98</definedName>
    <definedName function="false" hidden="false" localSheetId="9" name="SHARED_FORMULA_32_58_32_58_8" vbProcedure="false">ROUND(#ref!/100+1,2)</definedName>
    <definedName function="false" hidden="false" localSheetId="9" name="SHARED_FORMULA_3_108_3_108_4" vbProcedure="false">#ref!*0.88</definedName>
    <definedName function="false" hidden="false" localSheetId="9" name="SHARED_FORMULA_3_37_3_37_4" vbProcedure="false">#ref!*1.15</definedName>
    <definedName function="false" hidden="false" localSheetId="9" name="SHARED_FORMULA_3_49_3_49_4" vbProcedure="false">#ref!*1.15</definedName>
    <definedName function="false" hidden="false" localSheetId="9" name="SHARED_FORMULA_3_50_3_50_1" vbProcedure="false">#ref!*0.88</definedName>
    <definedName function="false" hidden="false" localSheetId="9" name="SHARED_FORMULA_3_58_3_58_8" vbProcedure="false">ROUND(#ref!*1.03,0)</definedName>
    <definedName function="false" hidden="false" localSheetId="9" name="SHARED_FORMULA_3_59_3_59_1" vbProcedure="false">#ref!*0.88</definedName>
    <definedName function="false" hidden="false" localSheetId="9" name="SHARED_FORMULA_3_65_3_65_4" vbProcedure="false">#ref!*0.88</definedName>
    <definedName function="false" hidden="false" localSheetId="9" name="SHARED_FORMULA_3_72_3_72_2" vbProcedure="false">#ref!*0.85</definedName>
    <definedName function="false" hidden="false" localSheetId="9" name="SHARED_FORMULA_3_74_3_74_1" vbProcedure="false">#ref!*0.93</definedName>
    <definedName function="false" hidden="false" localSheetId="9" name="SHARED_FORMULA_3_96_3_96_4" vbProcedure="false">#ref!*0.88</definedName>
    <definedName function="false" hidden="false" localSheetId="9" name="SHARED_FORMULA_4_10_4_10_7" vbProcedure="false">#ref!*1.4</definedName>
    <definedName function="false" hidden="false" localSheetId="9" name="SHARED_FORMULA_4_122_4_122_7" vbProcedure="false">#ref!+#ref!+#ref!</definedName>
    <definedName function="false" hidden="false" localSheetId="9" name="SHARED_FORMULA_4_137_4_137_7" vbProcedure="false">#ref!*0.98</definedName>
    <definedName function="false" hidden="false" localSheetId="9" name="SHARED_FORMULA_4_15_4_15_2" vbProcedure="false">#ref!</definedName>
    <definedName function="false" hidden="false" localSheetId="9" name="SHARED_FORMULA_4_18_4_18_4" vbProcedure="false">#ref!*1.15</definedName>
    <definedName function="false" hidden="false" localSheetId="9" name="SHARED_FORMULA_4_24_4_24_2" vbProcedure="false">#ref!*1.2</definedName>
    <definedName function="false" hidden="false" localSheetId="9" name="SHARED_FORMULA_4_28_4_28_12" vbProcedure="false">#ref!*1.05</definedName>
    <definedName function="false" hidden="false" localSheetId="9" name="SHARED_FORMULA_4_46_4_46_4" vbProcedure="false">#ref!*1.15</definedName>
    <definedName function="false" hidden="false" localSheetId="9" name="SHARED_FORMULA_4_50_4_50_1" vbProcedure="false">#ref!+#ref!+#ref!</definedName>
    <definedName function="false" hidden="false" localSheetId="9" name="SHARED_FORMULA_4_63_4_63_2" vbProcedure="false">ROUND(#ref!*0.96,0)</definedName>
    <definedName function="false" hidden="false" localSheetId="9" name="SHARED_FORMULA_4_65_4_65_4" vbProcedure="false">#ref!*0.88</definedName>
    <definedName function="false" hidden="false" localSheetId="9" name="SHARED_FORMULA_4_72_4_72_2" vbProcedure="false">#ref!+#ref!+#ref!</definedName>
    <definedName function="false" hidden="false" localSheetId="9" name="SHARED_FORMULA_4_81_4_81_2" vbProcedure="false">#ref!*0.95+2000</definedName>
    <definedName function="false" hidden="false" localSheetId="9" name="SHARED_FORMULA_5_102_5_102_4" vbProcedure="false">#ref!*1.05</definedName>
    <definedName function="false" hidden="false" localSheetId="9" name="SHARED_FORMULA_5_108_5_108_4" vbProcedure="false">#ref!*0.88</definedName>
    <definedName function="false" hidden="false" localSheetId="9" name="SHARED_FORMULA_5_38_5_38_4" vbProcedure="false">#ref!*1.15</definedName>
    <definedName function="false" hidden="false" localSheetId="9" name="SHARED_FORMULA_5_58_5_58_8" vbProcedure="false">#ref!</definedName>
    <definedName function="false" hidden="false" localSheetId="9" name="SHARED_FORMULA_5_65_5_65_4" vbProcedure="false">#ref!*0.88</definedName>
    <definedName function="false" hidden="false" localSheetId="9" name="SHARED_FORMULA_5_6_5_6_4" vbProcedure="false">#ref!*1.15</definedName>
    <definedName function="false" hidden="false" localSheetId="9" name="SHARED_FORMULA_5_90_5_90_4" vbProcedure="false">#ref!*1.05</definedName>
    <definedName function="false" hidden="false" localSheetId="9" name="SHARED_FORMULA_5_96_5_96_4" vbProcedure="false">#ref!*0.88</definedName>
    <definedName function="false" hidden="false" localSheetId="9" name="SHARED_FORMULA_6_108_6_108_4" vbProcedure="false">#ref!+#ref!+#ref!</definedName>
    <definedName function="false" hidden="false" localSheetId="9" name="SHARED_FORMULA_6_37_6_37_4" vbProcedure="false">#ref!*1.3</definedName>
    <definedName function="false" hidden="false" localSheetId="9" name="SHARED_FORMULA_6_49_6_49_4" vbProcedure="false">#ref!*1.3</definedName>
    <definedName function="false" hidden="false" localSheetId="9" name="SHARED_FORMULA_6_65_6_65_4" vbProcedure="false">#ref!+#ref!+#ref!</definedName>
    <definedName function="false" hidden="false" localSheetId="9" name="SHARED_FORMULA_6_6_6_6_4" vbProcedure="false">#ref!*1.3</definedName>
    <definedName function="false" hidden="false" localSheetId="9" name="SHARED_FORMULA_6_96_6_96_4" vbProcedure="false">#ref!+#ref!+#ref!</definedName>
    <definedName function="false" hidden="false" localSheetId="9" name="SHARED_FORMULA_7_21_7_21_6" vbProcedure="false">#ref!*1.2</definedName>
    <definedName function="false" hidden="false" localSheetId="9" name="SHARED_FORMULA_7_31_7_31_4" vbProcedure="false">#ref!*1.15</definedName>
    <definedName function="false" hidden="false" localSheetId="9" name="SHARED_FORMULA_7_43_7_43_4" vbProcedure="false">#ref!*1.15</definedName>
    <definedName function="false" hidden="false" localSheetId="9" name="SHARED_FORMULA_7_65_7_65_4" vbProcedure="false">#ref!+#ref!+#ref!</definedName>
    <definedName function="false" hidden="false" localSheetId="9" name="SHARED_FORMULA_7_82_7_82_6" vbProcedure="false">#ref!*0.98</definedName>
    <definedName function="false" hidden="false" localSheetId="9" name="SHARED_FORMULA_7_93_7_93_6" vbProcedure="false">#ref!*1.2</definedName>
    <definedName function="false" hidden="false" localSheetId="9" name="SHARED_FORMULA_7_97_7_97_4" vbProcedure="false">#ref!+#ref!+#ref!</definedName>
    <definedName function="false" hidden="false" localSheetId="9" name="SHARED_FORMULA_9_28_9_28_12" vbProcedure="false">#ref!*0.94+#ref!+#ref!</definedName>
    <definedName function="false" hidden="false" localSheetId="9" name="SHARED_FORMULA_9_58_9_58_8" vbProcedure="false">#ref!*1.03</definedName>
    <definedName function="false" hidden="false" localSheetId="10" name="SHARED_FORMULA_10_38_10_38_2" vbProcedure="false">#ref!*1.2</definedName>
    <definedName function="false" hidden="false" localSheetId="10" name="SHARED_FORMULA_10_62_10_62_2" vbProcedure="false">#ref!*0.95+2000</definedName>
    <definedName function="false" hidden="false" localSheetId="10" name="SHARED_FORMULA_10_70_10_70_5" vbProcedure="false">#ref!*0.83</definedName>
    <definedName function="false" hidden="false" localSheetId="10" name="SHARED_FORMULA_10_80_10_80_5" vbProcedure="false">#ref!*0.83</definedName>
    <definedName function="false" hidden="false" localSheetId="10" name="SHARED_FORMULA_10_90_10_90_5" vbProcedure="false">#ref!*0.83</definedName>
    <definedName function="false" hidden="false" localSheetId="10" name="SHARED_FORMULA_10_95_10_95_2" vbProcedure="false">#ref!*0.98</definedName>
    <definedName function="false" hidden="false" localSheetId="10" name="SHARED_FORMULA_10_99_10_99_5" vbProcedure="false">#ref!*0.92</definedName>
    <definedName function="false" hidden="false" localSheetId="10" name="SHARED_FORMULA_11_28_11_28_12" vbProcedure="false">#ref!*1.05</definedName>
    <definedName function="false" hidden="false" localSheetId="10" name="SHARED_FORMULA_11_72_11_72_2" vbProcedure="false">(#ref!-1)*100</definedName>
    <definedName function="false" hidden="false" localSheetId="10" name="SHARED_FORMULA_12_14_12_14_6" vbProcedure="false">#ref!*1.2</definedName>
    <definedName function="false" hidden="false" localSheetId="10" name="SHARED_FORMULA_12_5_12_5_6" vbProcedure="false">#ref!*1.2</definedName>
    <definedName function="false" hidden="false" localSheetId="10" name="SHARED_FORMULA_12_64_12_64_6" vbProcedure="false">#ref!*0.97</definedName>
    <definedName function="false" hidden="false" localSheetId="10" name="SHARED_FORMULA_12_73_12_73_6" vbProcedure="false">#ref!*0.73</definedName>
    <definedName function="false" hidden="false" localSheetId="10" name="SHARED_FORMULA_12_93_12_93_6" vbProcedure="false">#ref!*0.83</definedName>
    <definedName function="false" hidden="false" localSheetId="10" name="SHARED_FORMULA_19_108_19_108_4" vbProcedure="false">#ref!-#ref!</definedName>
    <definedName function="false" hidden="false" localSheetId="10" name="SHARED_FORMULA_19_65_19_65_4" vbProcedure="false">#ref!-#ref!</definedName>
    <definedName function="false" hidden="false" localSheetId="10" name="SHARED_FORMULA_19_96_19_96_4" vbProcedure="false">#ref!-#ref!</definedName>
    <definedName function="false" hidden="false" localSheetId="10" name="SHARED_FORMULA_2_23_2_23_6" vbProcedure="false">#ref!*1.2</definedName>
    <definedName function="false" hidden="false" localSheetId="10" name="SHARED_FORMULA_2_79_2_79_6" vbProcedure="false">#ref!*0.98</definedName>
    <definedName function="false" hidden="false" localSheetId="10" name="SHARED_FORMULA_3_108_3_108_4" vbProcedure="false">#ref!*0.88</definedName>
    <definedName function="false" hidden="false" localSheetId="10" name="SHARED_FORMULA_3_37_3_37_4" vbProcedure="false">#ref!*1.15</definedName>
    <definedName function="false" hidden="false" localSheetId="10" name="SHARED_FORMULA_3_49_3_49_4" vbProcedure="false">#ref!*1.15</definedName>
    <definedName function="false" hidden="false" localSheetId="10" name="SHARED_FORMULA_3_50_3_50_1" vbProcedure="false">#ref!*0.88</definedName>
    <definedName function="false" hidden="false" localSheetId="10" name="SHARED_FORMULA_3_59_3_59_1" vbProcedure="false">#ref!*0.88</definedName>
    <definedName function="false" hidden="false" localSheetId="10" name="SHARED_FORMULA_3_65_3_65_4" vbProcedure="false">#ref!*0.88</definedName>
    <definedName function="false" hidden="false" localSheetId="10" name="SHARED_FORMULA_3_72_3_72_2" vbProcedure="false">#ref!*0.85</definedName>
    <definedName function="false" hidden="false" localSheetId="10" name="SHARED_FORMULA_3_74_3_74_1" vbProcedure="false">#ref!*0.93</definedName>
    <definedName function="false" hidden="false" localSheetId="10" name="SHARED_FORMULA_3_96_3_96_4" vbProcedure="false">#ref!*0.88</definedName>
    <definedName function="false" hidden="false" localSheetId="10" name="SHARED_FORMULA_4_10_4_10_7" vbProcedure="false">#ref!*1.4</definedName>
    <definedName function="false" hidden="false" localSheetId="10" name="SHARED_FORMULA_4_122_4_122_7" vbProcedure="false">#ref!+#ref!+#ref!</definedName>
    <definedName function="false" hidden="false" localSheetId="10" name="SHARED_FORMULA_4_137_4_137_7" vbProcedure="false">#ref!*0.98</definedName>
    <definedName function="false" hidden="false" localSheetId="10" name="SHARED_FORMULA_4_15_4_15_2" vbProcedure="false">#ref!</definedName>
    <definedName function="false" hidden="false" localSheetId="10" name="SHARED_FORMULA_4_18_4_18_4" vbProcedure="false">#ref!*1.15</definedName>
    <definedName function="false" hidden="false" localSheetId="10" name="SHARED_FORMULA_4_24_4_24_2" vbProcedure="false">#ref!*1.2</definedName>
    <definedName function="false" hidden="false" localSheetId="10" name="SHARED_FORMULA_4_28_4_28_12" vbProcedure="false">#ref!*1.05</definedName>
    <definedName function="false" hidden="false" localSheetId="10" name="SHARED_FORMULA_4_46_4_46_4" vbProcedure="false">#ref!*1.15</definedName>
    <definedName function="false" hidden="false" localSheetId="10" name="SHARED_FORMULA_4_50_4_50_1" vbProcedure="false">#ref!+#ref!+#ref!</definedName>
    <definedName function="false" hidden="false" localSheetId="10" name="SHARED_FORMULA_4_65_4_65_4" vbProcedure="false">#ref!*0.88</definedName>
    <definedName function="false" hidden="false" localSheetId="10" name="SHARED_FORMULA_4_72_4_72_2" vbProcedure="false">#ref!+#ref!+#ref!</definedName>
    <definedName function="false" hidden="false" localSheetId="10" name="SHARED_FORMULA_4_81_4_81_2" vbProcedure="false">#ref!*0.95+2000</definedName>
    <definedName function="false" hidden="false" localSheetId="10" name="SHARED_FORMULA_5_102_5_102_4" vbProcedure="false">#ref!*1.05</definedName>
    <definedName function="false" hidden="false" localSheetId="10" name="SHARED_FORMULA_5_108_5_108_4" vbProcedure="false">#ref!*0.88</definedName>
    <definedName function="false" hidden="false" localSheetId="10" name="SHARED_FORMULA_5_38_5_38_4" vbProcedure="false">#ref!*1.15</definedName>
    <definedName function="false" hidden="false" localSheetId="10" name="SHARED_FORMULA_5_58_5_58_8" vbProcedure="false">#ref!</definedName>
    <definedName function="false" hidden="false" localSheetId="10" name="SHARED_FORMULA_5_65_5_65_4" vbProcedure="false">#ref!*0.88</definedName>
    <definedName function="false" hidden="false" localSheetId="10" name="SHARED_FORMULA_5_6_5_6_4" vbProcedure="false">#ref!*1.15</definedName>
    <definedName function="false" hidden="false" localSheetId="10" name="SHARED_FORMULA_5_90_5_90_4" vbProcedure="false">#ref!*1.05</definedName>
    <definedName function="false" hidden="false" localSheetId="10" name="SHARED_FORMULA_5_96_5_96_4" vbProcedure="false">#ref!*0.88</definedName>
    <definedName function="false" hidden="false" localSheetId="10" name="SHARED_FORMULA_6_108_6_108_4" vbProcedure="false">#ref!+#ref!+#ref!</definedName>
    <definedName function="false" hidden="false" localSheetId="10" name="SHARED_FORMULA_6_37_6_37_4" vbProcedure="false">#ref!*1.3</definedName>
    <definedName function="false" hidden="false" localSheetId="10" name="SHARED_FORMULA_6_49_6_49_4" vbProcedure="false">#ref!*1.3</definedName>
    <definedName function="false" hidden="false" localSheetId="10" name="SHARED_FORMULA_6_65_6_65_4" vbProcedure="false">#ref!+#ref!+#ref!</definedName>
    <definedName function="false" hidden="false" localSheetId="10" name="SHARED_FORMULA_6_6_6_6_4" vbProcedure="false">#ref!*1.3</definedName>
    <definedName function="false" hidden="false" localSheetId="10" name="SHARED_FORMULA_6_96_6_96_4" vbProcedure="false">#ref!+#ref!+#ref!</definedName>
    <definedName function="false" hidden="false" localSheetId="10" name="SHARED_FORMULA_7_21_7_21_6" vbProcedure="false">#ref!*1.2</definedName>
    <definedName function="false" hidden="false" localSheetId="10" name="SHARED_FORMULA_7_31_7_31_4" vbProcedure="false">#ref!*1.15</definedName>
    <definedName function="false" hidden="false" localSheetId="10" name="SHARED_FORMULA_7_43_7_43_4" vbProcedure="false">#ref!*1.15</definedName>
    <definedName function="false" hidden="false" localSheetId="10" name="SHARED_FORMULA_7_65_7_65_4" vbProcedure="false">#ref!+#ref!+#ref!</definedName>
    <definedName function="false" hidden="false" localSheetId="10" name="SHARED_FORMULA_7_82_7_82_6" vbProcedure="false">#ref!*0.98</definedName>
    <definedName function="false" hidden="false" localSheetId="10" name="SHARED_FORMULA_7_93_7_93_6" vbProcedure="false">#ref!*1.2</definedName>
    <definedName function="false" hidden="false" localSheetId="10" name="SHARED_FORMULA_7_97_7_97_4" vbProcedure="false">#ref!+#ref!+#ref!</definedName>
    <definedName function="false" hidden="false" localSheetId="10" name="SHARED_FORMULA_9_28_9_28_12" vbProcedure="false">#ref!*0.94+#ref!+#ref!</definedName>
    <definedName function="false" hidden="false" localSheetId="10" name="SHARED_FORMULA_9_58_9_58_8" vbProcedure="false">#ref!*1.03</definedName>
    <definedName function="false" hidden="false" localSheetId="11" name="_xlnm.Print_Area" vbProcedure="false">'№13 Г,БГ'!$A$1:$S$21</definedName>
    <definedName function="false" hidden="false" localSheetId="11" name="_xlnm.Print_Area_0" vbProcedure="false">'№13 Г,БГ'!$A$1:$S$21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<sst xmlns="http://schemas.openxmlformats.org/spreadsheetml/2006/main" count="3011" uniqueCount="1609">
  <si>
    <t>02.02.2015 года</t>
  </si>
  <si>
    <t>Насосы ESQ К, КМ</t>
  </si>
  <si>
    <t>Насосы К,ЦВК</t>
  </si>
  <si>
    <t>Насосы КМ,ЦНЛ,ЛМ</t>
  </si>
  <si>
    <t>Насосы СМ</t>
  </si>
  <si>
    <t>Насосы ЭЦВ, БЦП, станции СУЗ, СУиЗ, HMS-control</t>
  </si>
  <si>
    <t>Малыш</t>
  </si>
  <si>
    <t>Датчик верхнего и нижнего уровня ДВНУ,  датчик сухого хода</t>
  </si>
  <si>
    <t>Насосы GNOM-M, ГНОМ, ЦМФ, ЦМК, НПК</t>
  </si>
  <si>
    <t>Станции управления ESQ CS, Поплавки</t>
  </si>
  <si>
    <t>Насосы  Д,1Д</t>
  </si>
  <si>
    <t>Насосы ЦНС(г)</t>
  </si>
  <si>
    <t>Насосы НМШ,НШ,Ш,А13В</t>
  </si>
  <si>
    <t>Насосы ВК,ВКС,Кс,КсВ,ВВН,АВЗ</t>
  </si>
  <si>
    <t>Насосы 1АСВН,1АСЦЛ</t>
  </si>
  <si>
    <t>Насосы Г,БГ</t>
  </si>
  <si>
    <t>Химические насосы</t>
  </si>
  <si>
    <t>Насосы ХЦМ</t>
  </si>
  <si>
    <t>Насосы НД...Р</t>
  </si>
  <si>
    <t>Насосы ручные РК-2, Р08/30, РШ25-5, насосы  АНС, С-569, ЦВЦ-Т</t>
  </si>
  <si>
    <t>Дадаева Елена
Менеджер отдела продаж
Группы компаний "Элком"
630084 г.Новосибирск ул. Авиастроителей 39Б  
Тел/факс: +7 (383) 311-08-88 доб.2723 
моб. +7 913 929 72 62  
icq: 320995881 
dadaeva@elcomspb.ru</t>
  </si>
  <si>
    <t>Оглавление</t>
  </si>
  <si>
    <t>Тел./факс: (812) 320-88-81</t>
  </si>
  <si>
    <t>г. Санкт-Петербург ул. Витебская Сортировочная д. 34</t>
  </si>
  <si>
    <t>прайс - лист от 02.02.2015 г</t>
  </si>
  <si>
    <t>Марка насоса</t>
  </si>
  <si>
    <t>Q</t>
  </si>
  <si>
    <t>H</t>
  </si>
  <si>
    <t>Параметры эл.дв.</t>
  </si>
  <si>
    <t>Цена, руб. (с НДС)</t>
  </si>
  <si>
    <t>м³/ч</t>
  </si>
  <si>
    <t>м</t>
  </si>
  <si>
    <t>Насос без рамы</t>
  </si>
  <si>
    <t>Насос на раме</t>
  </si>
  <si>
    <t>Агрегата</t>
  </si>
  <si>
    <t>N кВт</t>
  </si>
  <si>
    <t>об/мин</t>
  </si>
  <si>
    <t>Розница</t>
  </si>
  <si>
    <t>Опт</t>
  </si>
  <si>
    <t>НАСОСЫ КОНСОЛЬНЫЕ К ESQ (ООО "Элком)</t>
  </si>
  <si>
    <t>К 50-32-125</t>
  </si>
  <si>
    <t>02.01.01.000028</t>
  </si>
  <si>
    <t>Насос К 100-65-200 СД  с эл.дв. 30/3000  ESQ</t>
  </si>
  <si>
    <t>К 50-32-125а</t>
  </si>
  <si>
    <t>02.01.01.000026</t>
  </si>
  <si>
    <t>Насос К 100-65-200 СД под 30 кВт  б/дв, б/р ESQ</t>
  </si>
  <si>
    <t>К 65-50-125</t>
  </si>
  <si>
    <t>02.01.01.000027</t>
  </si>
  <si>
    <t>Насос К 100-65-200 СД под 30 кВт  б/дв, н/р ESQ</t>
  </si>
  <si>
    <t>К 65-50-125а</t>
  </si>
  <si>
    <t>02.01.01.000035</t>
  </si>
  <si>
    <t>Насос К 100-65-250 СД  с эл.дв. 45/3000  ESQ</t>
  </si>
  <si>
    <t>К 65-50-160</t>
  </si>
  <si>
    <t>02.01.01.000033</t>
  </si>
  <si>
    <t>Насос К 100-65-250 СД под 45 кВт  б/дв, б/р ESQ</t>
  </si>
  <si>
    <t>К 65-50-160а</t>
  </si>
  <si>
    <t>02.01.01.000034</t>
  </si>
  <si>
    <t>Насос К 100-65-250 СД под 45 кВт  б/дв, н/р ESQ</t>
  </si>
  <si>
    <t>К 80-65-160</t>
  </si>
  <si>
    <t>02.01.01.000044</t>
  </si>
  <si>
    <t>Насос К 100-80-160 СД  с эл.дв. 15/3000  ESQ</t>
  </si>
  <si>
    <t>К 80-65-160а</t>
  </si>
  <si>
    <t>02.01.01.000042</t>
  </si>
  <si>
    <t>Насос К 100-80-160 СД под 15 кВт  б/дв, б/р ESQ</t>
  </si>
  <si>
    <t>К 80-50-200 СД</t>
  </si>
  <si>
    <t>02.01.01.000043</t>
  </si>
  <si>
    <t>Насос К 100-80-160 СД под 15 кВт  б/дв, н/р ESQ</t>
  </si>
  <si>
    <t>К 80-50-200а СД</t>
  </si>
  <si>
    <t>02.01.01.000090</t>
  </si>
  <si>
    <t>Насос К 125-100-250 СД  с эл.дв. 75/3000  ESQ</t>
  </si>
  <si>
    <t>К 100-80-160 СД</t>
  </si>
  <si>
    <t>02.01.01.000050</t>
  </si>
  <si>
    <t>Насос К 150-125-250 СД  с эл.дв. 18.5/1500  ESQ</t>
  </si>
  <si>
    <t>К 100-80-160а СД</t>
  </si>
  <si>
    <t>02.01.01.000048</t>
  </si>
  <si>
    <t>Насос К 150-125-250 СД под 18.5 кВт  б/дв, б/р ESQ</t>
  </si>
  <si>
    <t>К 100-65-200 СД</t>
  </si>
  <si>
    <t>02.01.01.000049</t>
  </si>
  <si>
    <t>Насос К 150-125-250 СД под 18.5 кВт  б/дв, н/р ESQ</t>
  </si>
  <si>
    <t>К 100-65-200а СД</t>
  </si>
  <si>
    <t>02.01.01.000053</t>
  </si>
  <si>
    <t>Насос К 150-125-315 СД  с эл.дв. 30/1500  ESQ</t>
  </si>
  <si>
    <t>К 100-65-250 СД</t>
  </si>
  <si>
    <t>02.01.01.000051</t>
  </si>
  <si>
    <t>Насос К 150-125-315 СД под 30 кВт  б/дв, б/р ESQ</t>
  </si>
  <si>
    <t>К 100-65-250а СД</t>
  </si>
  <si>
    <t>02.01.01.000052</t>
  </si>
  <si>
    <t>Насос К 150-125-315 СД под 30 кВт  б/дв, н/р ESQ</t>
  </si>
  <si>
    <t>К 150-125-250 СД</t>
  </si>
  <si>
    <t>02.01.01.000056</t>
  </si>
  <si>
    <t>Насос К 200-150-315 СД  с эл.дв. 45/1500  ESQ</t>
  </si>
  <si>
    <t>К 150-125-250а СД</t>
  </si>
  <si>
    <t>02.01.01.000054</t>
  </si>
  <si>
    <t>Насос К 200-150-315 СД под 45 кВт   б/дв, б/р ESQ</t>
  </si>
  <si>
    <t>К 150-125-315 СД</t>
  </si>
  <si>
    <t>02.01.01.000055</t>
  </si>
  <si>
    <t>Насос К 200-150-315 СД под 45 кВт  б/дв, н/р ESQ</t>
  </si>
  <si>
    <t>К 150-125-315а СД</t>
  </si>
  <si>
    <t>02.01.01.000063</t>
  </si>
  <si>
    <t>Насос К 200-150-400 (I) СД под 90 кВт  б/дв, б/р ESQ</t>
  </si>
  <si>
    <t>К 200-150-315 СД</t>
  </si>
  <si>
    <t>02.01.01.000064</t>
  </si>
  <si>
    <t>Насос К 200-150-400 (I) СД под 90 кВт  б/дв, н/р ESQ</t>
  </si>
  <si>
    <t>К 200-150-315а СД</t>
  </si>
  <si>
    <t>02.01.01.000062</t>
  </si>
  <si>
    <t>Насос К 200-150-400 СД  с эл.дв. 75/1500  ESQ</t>
  </si>
  <si>
    <t>К 200-150-400СД</t>
  </si>
  <si>
    <t>02.01.01.000060</t>
  </si>
  <si>
    <t>Насос К 200-150-400 СД под 75 кВт   б/дв, б/р ESQ</t>
  </si>
  <si>
    <t>К 200-150-400(I) СД</t>
  </si>
  <si>
    <t>02.01.01.000061</t>
  </si>
  <si>
    <t>Насос К 200-150-400 СД под 75 кВт  б/дв, н/р ESQ</t>
  </si>
  <si>
    <t>К 200-150-400(I)а СД</t>
  </si>
  <si>
    <t>02.01.01.000078</t>
  </si>
  <si>
    <t>Насос К 200-150-400(I) СД  с эл.дв. 90/1500  ESQ</t>
  </si>
  <si>
    <t>НАСОСЫ КОНСОЛЬНО-МОНОБЛОЧНЫЕ КМ ESQ (ООО "Элком)</t>
  </si>
  <si>
    <t>02.01.01.000003</t>
  </si>
  <si>
    <t>Насос К 50-32-125 С  с эл.дв. 2.2/3000  ESQ</t>
  </si>
  <si>
    <t>КМ50-32-125</t>
  </si>
  <si>
    <t>02.01.01.000001</t>
  </si>
  <si>
    <t>Насос К 50-32-125 С под 2.2 кВт  б/дв, б/р ESQ</t>
  </si>
  <si>
    <t>КМ65-50-160</t>
  </si>
  <si>
    <t>02.01.01.000002</t>
  </si>
  <si>
    <t>Насос К 50-32-125 С под 2.2 кВт  б/дв, н/р ESQ</t>
  </si>
  <si>
    <t>КМ80-65-160</t>
  </si>
  <si>
    <t>02.01.01.000006</t>
  </si>
  <si>
    <t>Насос К 65-50-125 С  с эл.дв. 3/3000  ESQ</t>
  </si>
  <si>
    <t>КМ80-50-200 СД</t>
  </si>
  <si>
    <t>02.01.01.000004</t>
  </si>
  <si>
    <t>Насос К 65-50-125 С под 3 кВт  б/дв, б/р ESQ</t>
  </si>
  <si>
    <t>КМ100-80-160 СД</t>
  </si>
  <si>
    <t>02.01.01.000005</t>
  </si>
  <si>
    <t>Насос К 65-50-125 С под 3 кВт  б/дв, н/р ESQ</t>
  </si>
  <si>
    <t>КМ100-65-200 СД</t>
  </si>
  <si>
    <t>02.01.01.000009</t>
  </si>
  <si>
    <t>Насос К 65-50-160 С  с эл.дв. 5.5/3000  ESQ</t>
  </si>
  <si>
    <t>02.01.01.000007</t>
  </si>
  <si>
    <t>Насос К 65-50-160 С под 5.5 кВт  б/дв, б/р ESQ</t>
  </si>
  <si>
    <t>02.01.01.000008</t>
  </si>
  <si>
    <t>Насос К 65-50-160 С под 5.5 кВт  б/дв, н/р ESQ</t>
  </si>
  <si>
    <t>Насоса</t>
  </si>
  <si>
    <t>Консольные (ОАО "Ливгидромаш")</t>
  </si>
  <si>
    <t>2К 80-65-160а</t>
  </si>
  <si>
    <t>1К 8/18 н/р</t>
  </si>
  <si>
    <t>1,5</t>
  </si>
  <si>
    <t>2К 80-65-160м</t>
  </si>
  <si>
    <t>2,2</t>
  </si>
  <si>
    <t>2К 100-80-160</t>
  </si>
  <si>
    <t>1К 8/18а н/р</t>
  </si>
  <si>
    <t>2К 100-80-160а</t>
  </si>
  <si>
    <t>1К 20/30 н/р</t>
  </si>
  <si>
    <t>2К 100-80-160б</t>
  </si>
  <si>
    <t>1К 20/30м н/р</t>
  </si>
  <si>
    <t>2К 100-80-160м</t>
  </si>
  <si>
    <t>1К 20/30а н/р</t>
  </si>
  <si>
    <t>Консольные (ЗАО "КНЗ")</t>
  </si>
  <si>
    <t>1К 20/30б н/р</t>
  </si>
  <si>
    <t>К50-32-125</t>
  </si>
  <si>
    <t>К20/30б - предлагать вместо К20/18</t>
  </si>
  <si>
    <t>К 45/30 н/р</t>
  </si>
  <si>
    <t>К65-50-125</t>
  </si>
  <si>
    <t>К 45/30а н/р</t>
  </si>
  <si>
    <t>К65-50-160</t>
  </si>
  <si>
    <t>1К 50-32-125</t>
  </si>
  <si>
    <t>К80-65-160</t>
  </si>
  <si>
    <t>1К 50-32-125а</t>
  </si>
  <si>
    <t>К80-50-200</t>
  </si>
  <si>
    <t>1К 50-32-125м</t>
  </si>
  <si>
    <t>К80-50-200а</t>
  </si>
  <si>
    <t>1К 65-50-160</t>
  </si>
  <si>
    <t>К100-80-160</t>
  </si>
  <si>
    <t>1К 65-50-160а</t>
  </si>
  <si>
    <t>К100-80-160а</t>
  </si>
  <si>
    <t>1К 65-50-160б</t>
  </si>
  <si>
    <t>К100-65-200</t>
  </si>
  <si>
    <t>1К 80-50-200м</t>
  </si>
  <si>
    <t>К100-65-200а</t>
  </si>
  <si>
    <t>1К 80-50-200</t>
  </si>
  <si>
    <t>К100-65-250</t>
  </si>
  <si>
    <t>1К 80-50-200а</t>
  </si>
  <si>
    <t>К100-65-250а</t>
  </si>
  <si>
    <t>1К 80-50-200б</t>
  </si>
  <si>
    <t>К150-125-315</t>
  </si>
  <si>
    <t>1К 80-65-160</t>
  </si>
  <si>
    <t>К150-125-250</t>
  </si>
  <si>
    <t>1К 100-65-200</t>
  </si>
  <si>
    <t>К200-150-250</t>
  </si>
  <si>
    <t>1К 100-65-200м</t>
  </si>
  <si>
    <t>К200-150-315</t>
  </si>
  <si>
    <t>1К 100-65-200а</t>
  </si>
  <si>
    <t>К200-150-400</t>
  </si>
  <si>
    <t>1К 100-65-200б</t>
  </si>
  <si>
    <t>К200-150-400а</t>
  </si>
  <si>
    <t>1К 100-65-250м</t>
  </si>
  <si>
    <t>К290/30</t>
  </si>
  <si>
    <t>1К 100-65-250</t>
  </si>
  <si>
    <t>К290/30а</t>
  </si>
  <si>
    <t>1К 100-65-250а</t>
  </si>
  <si>
    <t>К160/30</t>
  </si>
  <si>
    <t>1К 100-65-250б</t>
  </si>
  <si>
    <t>К160/30а</t>
  </si>
  <si>
    <t>1К 100-80-160</t>
  </si>
  <si>
    <t>Центробежно-вихревые питательные насосы</t>
  </si>
  <si>
    <t>1К 150-125-315</t>
  </si>
  <si>
    <t>ЦВК 4/112</t>
  </si>
  <si>
    <t>1К 150-125-315а</t>
  </si>
  <si>
    <t>1К 150-125-315б</t>
  </si>
  <si>
    <t>ЦВК 5/125</t>
  </si>
  <si>
    <t>2К 80-65-160</t>
  </si>
  <si>
    <t>ЦВК 6,3/160</t>
  </si>
  <si>
    <t>К 160/30</t>
  </si>
  <si>
    <t>К 290/30</t>
  </si>
  <si>
    <t>"м" - увеличенный деаметр;</t>
  </si>
  <si>
    <t>"2" - температура перекач. жидкости 120˚С</t>
  </si>
  <si>
    <t>цены на насосы без дв. ОАО «ГМС-насосы» (Ливгидромаш) даны без рамы, ЗАО «КНЗ» на раме.</t>
  </si>
  <si>
    <t>цены ЗАО «КНЗ» действительны только на насосы из наличия на складах ГК Элком</t>
  </si>
  <si>
    <t>прайс - лист от  02.02.2015 г</t>
  </si>
  <si>
    <t>Консольные-моноблочные (ЛГМ)</t>
  </si>
  <si>
    <t>ЦНЛ 65/140-3.0/2</t>
  </si>
  <si>
    <t>дог.</t>
  </si>
  <si>
    <t>КМ50-32-125-с</t>
  </si>
  <si>
    <t>ЦНЛ 65/145-4.0/2</t>
  </si>
  <si>
    <t>КМ65-50-125-с</t>
  </si>
  <si>
    <t>ЦНЛ 65/150-5.5/2</t>
  </si>
  <si>
    <t>КМ65-50-160-с</t>
  </si>
  <si>
    <t>ЦНЛ 80/140-3.0/2</t>
  </si>
  <si>
    <t>КМ80-65-160-с</t>
  </si>
  <si>
    <t>ЦНЛ 80/150-4.0/2</t>
  </si>
  <si>
    <t>КМ80-50-200-с</t>
  </si>
  <si>
    <t>ЦНЛ 80/160-5.5/2</t>
  </si>
  <si>
    <t>КМ100-80-160-с</t>
  </si>
  <si>
    <t>ЦНЛ 100/190-7.5/2</t>
  </si>
  <si>
    <t>КМ100-65-200-с</t>
  </si>
  <si>
    <t>ЦНЛ 25/80-0.12/4</t>
  </si>
  <si>
    <t>КМ100-65-250-с</t>
  </si>
  <si>
    <t>ЦНЛ 25/90-0.18/4</t>
  </si>
  <si>
    <t>КМ150-125-250-с</t>
  </si>
  <si>
    <t>ЦНЛ 25/100-0.25/4</t>
  </si>
  <si>
    <t>Консольные-моноблочные (ЗАО "КНЗ")</t>
  </si>
  <si>
    <t>ЦНЛ 25/105-0.37/4</t>
  </si>
  <si>
    <t>ЦНЛ 32/90-0.55/4</t>
  </si>
  <si>
    <t>КМ65-50-125</t>
  </si>
  <si>
    <t>ЦНЛ 32/100-0.75/4</t>
  </si>
  <si>
    <t>ЦНЛ 32/110-1.1/4</t>
  </si>
  <si>
    <t>ЦНЛ 40/90-0.55/4</t>
  </si>
  <si>
    <t>КМ80-50-200</t>
  </si>
  <si>
    <t>ЦНЛ 40/100-0.75/4</t>
  </si>
  <si>
    <t>КМ100-80-160</t>
  </si>
  <si>
    <t>ЦНЛ 40/110-1.1/4</t>
  </si>
  <si>
    <t>КМ100-65-200</t>
  </si>
  <si>
    <t>ЦНЛ 40/115-1.1/4</t>
  </si>
  <si>
    <t>КМ150-125-250</t>
  </si>
  <si>
    <t>ЦНЛ 40/125-1.5/4</t>
  </si>
  <si>
    <t>Циркуляционные линейные насосы</t>
  </si>
  <si>
    <t>ЦНЛ 50/115-0.55/4</t>
  </si>
  <si>
    <t>ЦНЛ 15/60-0.09/2</t>
  </si>
  <si>
    <t>ЦНЛ 50/125-0.75/4</t>
  </si>
  <si>
    <t>ЦНЛ 15/65-0.12/2</t>
  </si>
  <si>
    <t>ЦНЛ 50/140-0.75/4</t>
  </si>
  <si>
    <t>ЦНЛ 15/70-0.18/2</t>
  </si>
  <si>
    <t>ЦНЛ 50/150-1.1/4</t>
  </si>
  <si>
    <t>ЦНЛ 15/80-0.25/2</t>
  </si>
  <si>
    <t>ЦНЛ 50/160-1.1/4</t>
  </si>
  <si>
    <t>ЦНЛ 20/70-0.18/2</t>
  </si>
  <si>
    <t>ЦНЛ 50/170-1.5/4</t>
  </si>
  <si>
    <t>ЦНЛ 20/80-0.25/2</t>
  </si>
  <si>
    <t>ЦНЛ 50/180-2.2/4</t>
  </si>
  <si>
    <t>ЦНЛ 20/85-0.37/2</t>
  </si>
  <si>
    <t>ЦНЛ 65/125-0.55/4</t>
  </si>
  <si>
    <t>ЦНЛ 20/90-0.55/2</t>
  </si>
  <si>
    <t>ЦНЛ 65/140-0.75/4</t>
  </si>
  <si>
    <t>ЦНЛ 25/70-0.18/2</t>
  </si>
  <si>
    <t>ЦНЛ 65/145-1.1/4</t>
  </si>
  <si>
    <t>ЦНЛ 25/80-0.25/2</t>
  </si>
  <si>
    <t>ЦНЛ 65/150-1.5/4</t>
  </si>
  <si>
    <t>ЦНЛ 25/85-0.37/2</t>
  </si>
  <si>
    <t>ЦНЛ 25/90-0.37/2</t>
  </si>
  <si>
    <t>ЦНЛ 25/100-0.55/2</t>
  </si>
  <si>
    <t>ЦНЛ 32/90-0.75/2</t>
  </si>
  <si>
    <t>Линейные моноблочные  (ЗАО "КНЗ")</t>
  </si>
  <si>
    <t>ЦНЛ 32/100-1.1/2</t>
  </si>
  <si>
    <t>ЛМ32-3,15/5</t>
  </si>
  <si>
    <t>ЦНЛ 32/105-1.5/2</t>
  </si>
  <si>
    <t>ЛМ32-3,15/12,5</t>
  </si>
  <si>
    <t>ЦНЛ 32/110-2.2/2</t>
  </si>
  <si>
    <t>ЛМ32-5/28</t>
  </si>
  <si>
    <t>ЦНЛ 40/90-0.75/2</t>
  </si>
  <si>
    <t>ЛМ32-6,3/20</t>
  </si>
  <si>
    <t>ЦНЛ 40/100-1.1/2</t>
  </si>
  <si>
    <t>ЛМ32-6,3/32</t>
  </si>
  <si>
    <t>ЦНЛ 40/110-1.5/2</t>
  </si>
  <si>
    <t>ЛМ50-8/3</t>
  </si>
  <si>
    <t>ЦНЛ 40/115-1.5/2</t>
  </si>
  <si>
    <t>ЛМ50-10/16</t>
  </si>
  <si>
    <t>ЦНЛ 40/125-2.2/2</t>
  </si>
  <si>
    <t>ЛМ50-10/45</t>
  </si>
  <si>
    <t>ЦНЛ 50/100-0.75/2</t>
  </si>
  <si>
    <t>ЛМ50-16/12,5</t>
  </si>
  <si>
    <t>ЦНЛ 50/115-1.1/2</t>
  </si>
  <si>
    <t>ЛМ50-12,5/20</t>
  </si>
  <si>
    <t>ЦНЛ 50/125-1.5/2</t>
  </si>
  <si>
    <t>ЛМ50-12,5/32</t>
  </si>
  <si>
    <t>ЦНЛ 50/130-2.2/2</t>
  </si>
  <si>
    <t>ЛМ50-12,5/50</t>
  </si>
  <si>
    <t>ЦНЛ 50/140-3.0/2</t>
  </si>
  <si>
    <t>ЛМ65-12,5/8</t>
  </si>
  <si>
    <t>ЦНЛ 50/160-4.0/2</t>
  </si>
  <si>
    <t>ЛМ65-20/25</t>
  </si>
  <si>
    <t>ЦНЛ 50/180-5.5/2</t>
  </si>
  <si>
    <t>ЛМ65-25/32</t>
  </si>
  <si>
    <t>ЦНЛ 65/115-1.1/2</t>
  </si>
  <si>
    <t>ЛМ80-45/28</t>
  </si>
  <si>
    <t>ЦНЛ 65/125-1.5/2</t>
  </si>
  <si>
    <t>ЛМ80-25/8</t>
  </si>
  <si>
    <t>ЦНЛ 65/136-2.2/2</t>
  </si>
  <si>
    <t>ЛМ80-50/32</t>
  </si>
  <si>
    <t>Насоса без рамы</t>
  </si>
  <si>
    <t>Агрегат (Элк)</t>
  </si>
  <si>
    <t>Фекальные насосы</t>
  </si>
  <si>
    <t>СМ 80-50-200/2</t>
  </si>
  <si>
    <t>СМ 80-50-200/2а</t>
  </si>
  <si>
    <t>СМ 80-50-200/2б</t>
  </si>
  <si>
    <t>СМ 80-50-200/4</t>
  </si>
  <si>
    <t>СМ 80-50-200/4а</t>
  </si>
  <si>
    <t>СМ 80-50-200/4б</t>
  </si>
  <si>
    <t>СМ 100-65-200/2</t>
  </si>
  <si>
    <t>СМ 100-65-200/2а</t>
  </si>
  <si>
    <t>СМ 100-65-200/2б</t>
  </si>
  <si>
    <t>СМ 100-65-200/4</t>
  </si>
  <si>
    <t>СМ 100-65-200/4а</t>
  </si>
  <si>
    <t>СМ 100-65-200/4б</t>
  </si>
  <si>
    <t>СМ 100-65-250/4</t>
  </si>
  <si>
    <t>СМ 100-65-250/4а</t>
  </si>
  <si>
    <t>СМ 100-65-250/4б</t>
  </si>
  <si>
    <t>СМ 100-65-250/2</t>
  </si>
  <si>
    <t>СМ 100-65-250/2а</t>
  </si>
  <si>
    <t>СМ 100-65-250/2б</t>
  </si>
  <si>
    <t>СМ 125-80-315/4</t>
  </si>
  <si>
    <t>СМ 125-80-315а/4</t>
  </si>
  <si>
    <t>СМ 125-80-315б/4</t>
  </si>
  <si>
    <t>СМ 125-100-250/4</t>
  </si>
  <si>
    <t>СМ 125-100-250/4а</t>
  </si>
  <si>
    <t>СМ 125-100-250/4б</t>
  </si>
  <si>
    <t>СМ 150-125-400/4 нр</t>
  </si>
  <si>
    <t>СМ 150-125-400а/4 нр</t>
  </si>
  <si>
    <t>СМ 150-125-400б/4 нр</t>
  </si>
  <si>
    <t>СМ 150-125-400/6 нр</t>
  </si>
  <si>
    <t>СМ 150-125-400а/6 нр</t>
  </si>
  <si>
    <t>СМ 150-125-400б/6 нр</t>
  </si>
  <si>
    <t>СМ 150-125-315/4</t>
  </si>
  <si>
    <t>СМ 150-125-315/4а</t>
  </si>
  <si>
    <t>СМ 150-125-315/4б</t>
  </si>
  <si>
    <t>СМ 150-125-315/6</t>
  </si>
  <si>
    <t>СМ 150-125-315/6а</t>
  </si>
  <si>
    <t>СМ 150-125-315/6б</t>
  </si>
  <si>
    <t>СМ 200-150-315/4 нр</t>
  </si>
  <si>
    <t>СМ 200-150-315а/4 нр</t>
  </si>
  <si>
    <t>СМ 200-150-315б/4 нр</t>
  </si>
  <si>
    <t>СМ 200-150-315/6 нр</t>
  </si>
  <si>
    <t>СМ 200-150-315а/6 нр</t>
  </si>
  <si>
    <t>СМ 200-150-315б/6 нр</t>
  </si>
  <si>
    <t>СМ 200-150-400/4</t>
  </si>
  <si>
    <t>СМ 200-150-400/4а</t>
  </si>
  <si>
    <t>СМ 200-150-400/4б</t>
  </si>
  <si>
    <t>СМ 200-150-400/6</t>
  </si>
  <si>
    <t>СМ 200-150-400/6а</t>
  </si>
  <si>
    <t>СМ 200-150-400/6б</t>
  </si>
  <si>
    <t>прайс - лист от 12.01.2015 г</t>
  </si>
  <si>
    <t>марка насоса</t>
  </si>
  <si>
    <t>кВт</t>
  </si>
  <si>
    <t>А</t>
  </si>
  <si>
    <t>цена</t>
  </si>
  <si>
    <t>Артезианские погружные насосы</t>
  </si>
  <si>
    <t>ЭЦВ 8-25-125</t>
  </si>
  <si>
    <t>СУиЗ "Лоцман" 100А</t>
  </si>
  <si>
    <t>ЭЦВ 4-2,5-65</t>
  </si>
  <si>
    <t>ЭЦВ 8-25-125*нрк</t>
  </si>
  <si>
    <t>СУЗ-10, 3-10 А</t>
  </si>
  <si>
    <t>ЭЦВ 4-2,5-80</t>
  </si>
  <si>
    <t>ЭЦВ 8-25-150</t>
  </si>
  <si>
    <t>СУЗ-40, 10-40 А</t>
  </si>
  <si>
    <t>ЭЦВ 4-2,5-100</t>
  </si>
  <si>
    <t>6.5</t>
  </si>
  <si>
    <t>ЭЦВ 8-25-150*нрк</t>
  </si>
  <si>
    <t>СУЗ-100, 30-100 А</t>
  </si>
  <si>
    <t>ЭЦВ 4-2,5-120</t>
  </si>
  <si>
    <t>ЭЦВ 8-25-180</t>
  </si>
  <si>
    <t>СУЗ-200,80-200 А</t>
  </si>
  <si>
    <t>ЭЦВ 4-6,5-70</t>
  </si>
  <si>
    <t>ЭЦВ 8-25-180*нрк</t>
  </si>
  <si>
    <t>Датчик верхнего и нижнего уровня ДВНУ для ЭЦВ</t>
  </si>
  <si>
    <t>ЭЦВ 4-6,5-85</t>
  </si>
  <si>
    <t>ЭЦВ 8-25-230</t>
  </si>
  <si>
    <t>Датчик сухого хода для ЭЦВ</t>
  </si>
  <si>
    <t>ЭЦВ 4-6,5-115</t>
  </si>
  <si>
    <t>ЭЦВ 8-25-300</t>
  </si>
  <si>
    <t>HMS Control L3</t>
  </si>
  <si>
    <t>ЭЦВ 4-6,5-130</t>
  </si>
  <si>
    <t>ЭЦВ 8-40-60</t>
  </si>
  <si>
    <t>Станции с прямым пуском, IP21</t>
  </si>
  <si>
    <t>ЭЦВ 4-6,5-150</t>
  </si>
  <si>
    <t>ЭЦВ 8-40-60*нрк</t>
  </si>
  <si>
    <t>HMS Control L3-25-IP21 У2, ток до 25А</t>
  </si>
  <si>
    <t>ЭЦВ 4-10-40</t>
  </si>
  <si>
    <t>ЭЦВ 8-40-90</t>
  </si>
  <si>
    <t>HMS Control L3-40-IP21 У2, ток до 40А</t>
  </si>
  <si>
    <t>ЭЦВ 4-10-55</t>
  </si>
  <si>
    <t>ЭЦВ 8-40-90*нрк</t>
  </si>
  <si>
    <t>HMS Control L3-60-IP21 У2, ток до 60А</t>
  </si>
  <si>
    <t>ЭЦВ 4-10-70</t>
  </si>
  <si>
    <t>ЭЦВ 8-40-120</t>
  </si>
  <si>
    <t>HMS Control L3-80-IP21 У2, ток до 80А</t>
  </si>
  <si>
    <t>ЭЦВ 4-10-85</t>
  </si>
  <si>
    <t>ЭЦВ 8-40-120*нрк</t>
  </si>
  <si>
    <t>HMS Control L3-100-IP21 У2, ток до 100А</t>
  </si>
  <si>
    <t>ЭЦВ 4-10-95</t>
  </si>
  <si>
    <t>ЭЦВ 8-40-150</t>
  </si>
  <si>
    <t>HMS Control L3-120-IP21 У2, ток до 120А</t>
  </si>
  <si>
    <t>ЭЦВ 4-10-110</t>
  </si>
  <si>
    <t>ЭЦВ 8-40-150*нрк</t>
  </si>
  <si>
    <t>HMS Control L3-160-IP21 У2, ток до 160А</t>
  </si>
  <si>
    <t>ЭЦВ 5-4-75</t>
  </si>
  <si>
    <t>ЭЦВ 8-40-180</t>
  </si>
  <si>
    <t>HMS Control L3-200-IP21 У2, ток до 200А</t>
  </si>
  <si>
    <t>ЭЦВ 5-4-125</t>
  </si>
  <si>
    <t>ЭЦВ 8-40-180*нрк</t>
  </si>
  <si>
    <t>HMS Control L3-250-IP21 У2, ток до 250А</t>
  </si>
  <si>
    <t>ЭЦВ 5-4-160</t>
  </si>
  <si>
    <t>ЭЦВ 8-65-70</t>
  </si>
  <si>
    <t>Станции с прямым пуском, IP54</t>
  </si>
  <si>
    <t>ЭЦВ 5-6,5-80</t>
  </si>
  <si>
    <t>ЭЦВ 8-65-90</t>
  </si>
  <si>
    <t>HMS Control L3-25-IP54 У2, ток до 25А</t>
  </si>
  <si>
    <t>ЭЦВ 5-6,5-120</t>
  </si>
  <si>
    <t>ЭЦВ 8-65-110</t>
  </si>
  <si>
    <t>HMS Control L3-40-IP54 У2, ток до 40А</t>
  </si>
  <si>
    <t>ЭЦВ 6-4-70</t>
  </si>
  <si>
    <t>ЭЦВ 8-65-145</t>
  </si>
  <si>
    <t>HMS Control L3-60-IP54 У2, ток до 60А</t>
  </si>
  <si>
    <t>ЭЦВ 6-4-130</t>
  </si>
  <si>
    <t>ЭЦВ 8-65-180</t>
  </si>
  <si>
    <t>HMS Control L3-80-IP54 У2, ток до 80А</t>
  </si>
  <si>
    <t>ЭЦВ 6-4-190</t>
  </si>
  <si>
    <t>ЭЦВ 10-65-65*нрк</t>
  </si>
  <si>
    <t>HMS Control L3-100-IP54 У2, ток до 100А</t>
  </si>
  <si>
    <t>ЭЦВ 6-6,5-60</t>
  </si>
  <si>
    <t>5.5</t>
  </si>
  <si>
    <t>ЭЦВ 10-65-110*нрк</t>
  </si>
  <si>
    <t>HMS Control L3-120-IP54 У2, ток до 120А</t>
  </si>
  <si>
    <t>ЭЦВ 6-6,5-85</t>
  </si>
  <si>
    <t>ЭЦВ 10-65-150*нрк</t>
  </si>
  <si>
    <t>HMS Control L3-160-IP54 У2, ток до 160А</t>
  </si>
  <si>
    <t>ЭЦВ 6-6,5-125</t>
  </si>
  <si>
    <t>ЭВЦ 10-65-175*нрк</t>
  </si>
  <si>
    <t>HMS Control L3-200-IP54 У2, ток до 200А</t>
  </si>
  <si>
    <t>ЭЦВ 6-6,5-140</t>
  </si>
  <si>
    <t>ЭЦВ 10-65-200*нрк</t>
  </si>
  <si>
    <t>HMS Control L3-250-IP54 У2, ток до 250А</t>
  </si>
  <si>
    <t>ЭЦВ 6-6,5-185</t>
  </si>
  <si>
    <t>ЭЦВ 10-65-225*нрк</t>
  </si>
  <si>
    <t>Станции с плавным пуском, IP54</t>
  </si>
  <si>
    <t>ЭЦВ 6-6,5-225</t>
  </si>
  <si>
    <t>ЭЦВ 10-65-250*нрк</t>
  </si>
  <si>
    <t>HMS Control L3-25-П-IP54 УХЛ4, ток до 25А</t>
  </si>
  <si>
    <t>ЭЦВ 6-10-50</t>
  </si>
  <si>
    <t>5.8</t>
  </si>
  <si>
    <t>ЭЦВ 10-65-275*нрк</t>
  </si>
  <si>
    <t>HMS Control L3-40-П-IP54 УХЛ4, ток до 40А</t>
  </si>
  <si>
    <t>ЭЦВ 6-10-80</t>
  </si>
  <si>
    <t>ЭЦВ 10-100-120*нро</t>
  </si>
  <si>
    <t>HMS Control L3-60-П-IP54 УХЛ4, ток до 60А</t>
  </si>
  <si>
    <t>ЭЦВ 6-10-110</t>
  </si>
  <si>
    <t>ЭЦВ 10-120-40*нро</t>
  </si>
  <si>
    <t>HMS Control L3-80-П-IP54 УХЛ4, ток до 80А</t>
  </si>
  <si>
    <t>ЭЦВ 6-10-140</t>
  </si>
  <si>
    <t>13.5</t>
  </si>
  <si>
    <t>ЭЦВ 10-120-60*нро</t>
  </si>
  <si>
    <t>HMS Control L3-100-П-IP54 УХЛ4, ток до 100А</t>
  </si>
  <si>
    <t>ЭЦВ 6-10-185</t>
  </si>
  <si>
    <t>18.5</t>
  </si>
  <si>
    <t>ЭЦВ 10-120-80*нро</t>
  </si>
  <si>
    <t>HMS Control L3-120-П-IP54 УХЛ4, ток до 120А</t>
  </si>
  <si>
    <t>ЭЦВ 6-10-235</t>
  </si>
  <si>
    <t>ЭЦВ 10-120-100*нро</t>
  </si>
  <si>
    <t>HMS Control L3-160-П-IP54 УХЛ4, ток до 160А</t>
  </si>
  <si>
    <t>ЭЦВ 6-10-350</t>
  </si>
  <si>
    <t>ЭЦВ 10-120-140*нро</t>
  </si>
  <si>
    <t>HMS Control L3-200-П-IP54 УХЛ4, ток до 200А</t>
  </si>
  <si>
    <t>ЭЦВ 6-16-75</t>
  </si>
  <si>
    <t>ЭЦВ 10-160-35*нро</t>
  </si>
  <si>
    <t>Бытовые погружные насосы для скважин D=100 мм</t>
  </si>
  <si>
    <t>ЭЦВ 6-16-90</t>
  </si>
  <si>
    <t>ЭЦВ 10-160-50*нро</t>
  </si>
  <si>
    <t>БЦП-0.4-18 (М)  D=96 мм L=605 мм  Вес 13 кг</t>
  </si>
  <si>
    <t>0.37</t>
  </si>
  <si>
    <r>
      <t xml:space="preserve">Dу= G1 </t>
    </r>
    <r>
      <rPr>
        <sz val="9"/>
        <rFont val="Calibri"/>
        <family val="2"/>
        <charset val="204"/>
      </rPr>
      <t xml:space="preserve">¼</t>
    </r>
  </si>
  <si>
    <t>ЭЦВ 6-16-110</t>
  </si>
  <si>
    <t>ЭЦВ 12-160-65*нро</t>
  </si>
  <si>
    <t>БЦП-0.4-25 (М) D=96 мм L=625 мм  Вес 14 кг</t>
  </si>
  <si>
    <t>ЭЦВ 6-16-140</t>
  </si>
  <si>
    <t>ЭЦВ 12-160-100*нро</t>
  </si>
  <si>
    <t>БЦП-0.4-40 (М) D=96 мм L=665 мм Вес  16 кг</t>
  </si>
  <si>
    <t>ЭЦВ 6-16-160</t>
  </si>
  <si>
    <t>ЭЦВ 12-160-140*нро</t>
  </si>
  <si>
    <t>БЦП-0.4-63 (М) D=96 мм L=800 Вес 22 кг</t>
  </si>
  <si>
    <t>ЭЦВ 6-16-190</t>
  </si>
  <si>
    <t>ЭЦВ 12-200-35*нро</t>
  </si>
  <si>
    <t>БЦП-0.4-80 (М) D=96 мм L=822 мм Вес 24 кг</t>
  </si>
  <si>
    <t>ЭЦВ 8-16-140</t>
  </si>
  <si>
    <t>ЭЦВ 12-210-25*нро</t>
  </si>
  <si>
    <t>БЦП-0.4-100 (М) D=96 мм L=970мм Вес 26 кг</t>
  </si>
  <si>
    <t>ЭЦВ 8-16-160</t>
  </si>
  <si>
    <t>ЭЦВ 12-210-55*нро</t>
  </si>
  <si>
    <t>БЦП-0,63-18 (М) D=96 мм L=630 мм Вес 14 кг</t>
  </si>
  <si>
    <t>ЭЦВ 8-16-180</t>
  </si>
  <si>
    <t>ЭЦВ 12-250-35*нро</t>
  </si>
  <si>
    <t>БЦП-0,63-25 (М) D=96 мм L=665 мм Вес 16 кг</t>
  </si>
  <si>
    <t>ЭЦВ 8-16-200</t>
  </si>
  <si>
    <t>ЭЦВ 12-250-70*нро</t>
  </si>
  <si>
    <t>БЦП-0,63-40 (М) D=96 мм L=800 мм Вес 19 кг</t>
  </si>
  <si>
    <t>ЭЦВ 8-16-260</t>
  </si>
  <si>
    <t>Станции управления для ЭЦВ</t>
  </si>
  <si>
    <t>БЦП-0,63-63 (М) D=96 мм L=835 мм Вес 25 кг</t>
  </si>
  <si>
    <t>ЭЦВ 8-25-55</t>
  </si>
  <si>
    <t>СУиЗ "Лоцман" 20А</t>
  </si>
  <si>
    <t>Бытовые вибрационные погружные насосы</t>
  </si>
  <si>
    <t>ЭЦВ 8-25-70</t>
  </si>
  <si>
    <t>СУиЗ "Лоцман" 40А</t>
  </si>
  <si>
    <t>МалышБВ-0,12-40(10м)</t>
  </si>
  <si>
    <t>ЭЦВ 8-25-100</t>
  </si>
  <si>
    <t>СУиЗ "Лоцман" 80А</t>
  </si>
  <si>
    <t>нрк - нержав. рабочее колесо; нро - нержав. Рабочие органы; нерж - нержавеющее исполнение.</t>
  </si>
  <si>
    <t>Ø шланга</t>
  </si>
  <si>
    <t>МРЦ</t>
  </si>
  <si>
    <t>Погружные дренажные</t>
  </si>
  <si>
    <t>ГНОМ 50-50 (МНЗ)</t>
  </si>
  <si>
    <t>100</t>
  </si>
  <si>
    <t>1Мини ГНОМ 7-7 (220) (ЛГМ) пласт.</t>
  </si>
  <si>
    <t>GNOM-M 40/50-80/11-380 (ESQ)</t>
  </si>
  <si>
    <t>1Мини ГНОМ 7-7Д (220) (ЛГМ) пласт.</t>
  </si>
  <si>
    <t>поплавок</t>
  </si>
  <si>
    <t>ГНОМ 100-25 (ЛГМ)</t>
  </si>
  <si>
    <t>Мини ГНОМ 7-7Д (220) (ЛГМ)</t>
  </si>
  <si>
    <t>ГНОМ 100-25 (МНЗ)</t>
  </si>
  <si>
    <t>Мини ГНОМ 7-7 (220) (МНЗ)</t>
  </si>
  <si>
    <t>GNOM-M 100/25-100/11-380 (ESQ)</t>
  </si>
  <si>
    <t>GNOM-M 7/7-50/0,4-220 (ESQ)</t>
  </si>
  <si>
    <t>0.4</t>
  </si>
  <si>
    <t>ГНОМ 100-25Т (МНЗ)</t>
  </si>
  <si>
    <t>60ºС</t>
  </si>
  <si>
    <t>1ГНОМ 6-10 (220) (ЛГМ)</t>
  </si>
  <si>
    <t>0.6</t>
  </si>
  <si>
    <t>GNOM-M 100/30-100/15-380 (ESQ)</t>
  </si>
  <si>
    <t>дог</t>
  </si>
  <si>
    <t>1ГНОМ 6-10Д (220) (ЛГМ)</t>
  </si>
  <si>
    <t>GNOM-M 140/10-150/22-380 (ESQ)</t>
  </si>
  <si>
    <t>ГНОМ 6-10 (220) (ЛГМ)</t>
  </si>
  <si>
    <t>GNOM-M 150/30-150/22-380 (ESQ)</t>
  </si>
  <si>
    <t>ГНОМ 6-10Д (220)(ЛГМ)</t>
  </si>
  <si>
    <t>GNOM-M 200/25-150/22-380 (ESQ)</t>
  </si>
  <si>
    <t>GNOM-M 6/10-50/0,75-220 (ESQ)</t>
  </si>
  <si>
    <t>0.75</t>
  </si>
  <si>
    <t>GNOM-M 250/17-200/18,5-380 (ESQ)</t>
  </si>
  <si>
    <t>1ГНОМ 10-6 (220) (ЛГМ)</t>
  </si>
  <si>
    <t>GNOM-M 270/20-200/30-380 (ESQ)</t>
  </si>
  <si>
    <t>1ГНОМ 10-6Д (220) (ЛГМ)</t>
  </si>
  <si>
    <t>GNOM-M 300/30-200/37-380 (ESQ)</t>
  </si>
  <si>
    <t>ГНОМ 10-6 (220) (ЛГМ)</t>
  </si>
  <si>
    <t>GNOM-M 350/25-200/37-380 (ESQ)</t>
  </si>
  <si>
    <t>ГНОМ 10-6Д (220) (ЛГМ)</t>
  </si>
  <si>
    <t>GNOM-M 400/20-200/55-380 (ESQ)</t>
  </si>
  <si>
    <t>GNOM-M 10/6-50/0,55-220 (ESQ)</t>
  </si>
  <si>
    <t>0.55</t>
  </si>
  <si>
    <t>GNOM-M 600/10-250/30-380 (ESQ)</t>
  </si>
  <si>
    <t>1ГНОМ 10-10 (220) ЛГМ пласт</t>
  </si>
  <si>
    <t>Насосы ГНОМ со станциями управления (ЛГМ)</t>
  </si>
  <si>
    <t>1ГНОМ 10-10Д (220) ЛГМ пласт</t>
  </si>
  <si>
    <t>Гном 25-20Д с «Лоцман-20»</t>
  </si>
  <si>
    <t>1ГНОМ 10-10 ЛГМ пласт</t>
  </si>
  <si>
    <t>Гном 40-25Д с «Лоцман-20»</t>
  </si>
  <si>
    <t>ГНОМ 10-10 (220) (ЛГМ)</t>
  </si>
  <si>
    <t>Гном 53-10Д с «Лоцман-20»</t>
  </si>
  <si>
    <t>ГНОМ 10-10Д (ЛГМ)220</t>
  </si>
  <si>
    <t>Гном 10 - 10 с HMS Control G - 2,5 IP31</t>
  </si>
  <si>
    <t>ГНОМ 10-10 (ЛГМ)</t>
  </si>
  <si>
    <t>Гном 10-10 Тр с HMS Control G - 2,5 IP31</t>
  </si>
  <si>
    <t>ГНОМ 10-10Тр (ЛГМ)</t>
  </si>
  <si>
    <t>Гном 16 - 16 с HMS Control G - 4 IP31</t>
  </si>
  <si>
    <t>4ГНОМ 10-10М (МНЗ)</t>
  </si>
  <si>
    <t>Гном 16-16 Тр с HMS Control G - 4 IP31</t>
  </si>
  <si>
    <t>4ГНОМ 10-10 (МНЗ)</t>
  </si>
  <si>
    <t>Гном 25-20 с HMS Control G - 8 IP31</t>
  </si>
  <si>
    <t>GNOM-M 10/10-50/0,75-220 (ESQ)</t>
  </si>
  <si>
    <t>Гном 25-20 Тр с HMS Control G - 8 IP31</t>
  </si>
  <si>
    <t>GNOM-M 10/10-50/0,75-380 (ESQ)</t>
  </si>
  <si>
    <t>Гном 40-25 с HMS Control G - 13 IP31</t>
  </si>
  <si>
    <t>2ГНОМ 10-10Т (МНЗ)</t>
  </si>
  <si>
    <t>руб.охл 60ºС</t>
  </si>
  <si>
    <t>Гном 40-25 Тр с HMS Control G - 13 IP31</t>
  </si>
  <si>
    <t>ГНОМ 16-16 (220) (ЛГМ)</t>
  </si>
  <si>
    <t>Гном 53-10 с HMS Control G - 10 IP31</t>
  </si>
  <si>
    <t>ГНОМ 16-16Д (220) (ЛГМ)</t>
  </si>
  <si>
    <t>50</t>
  </si>
  <si>
    <t>Гном 53-10 Тр с HMS Control G - 10 IP31</t>
  </si>
  <si>
    <t>ГНОМ 16-16 (ЛГМ)</t>
  </si>
  <si>
    <t>Погружные фекальные</t>
  </si>
  <si>
    <t>ГНОМ 16-16Тр (ЛГМ)</t>
  </si>
  <si>
    <t>ЦМФ 20-15 (МНЗ)</t>
  </si>
  <si>
    <t>GNOM-M 16/16-50/1,5-220 (ESQ)</t>
  </si>
  <si>
    <t>1.5</t>
  </si>
  <si>
    <t>ЦМФ 25-12 реж. (МНЗ)</t>
  </si>
  <si>
    <t>102</t>
  </si>
  <si>
    <t>GNOM-M 16/16-50/1,5-380 (ESQ)</t>
  </si>
  <si>
    <t>ЦМК 16-27 реж. (МНЗ)</t>
  </si>
  <si>
    <t>4ГНОМ 16-16Т (МНЗ)</t>
  </si>
  <si>
    <t>ЦМК 16-27 (МНЗ)</t>
  </si>
  <si>
    <t>ГНОМ 25-20 (ЛГМ)</t>
  </si>
  <si>
    <t>77</t>
  </si>
  <si>
    <t>НПК 20-22 (МНЗ)</t>
  </si>
  <si>
    <t>ГНОМ 25-20Тр (ЛГМ)</t>
  </si>
  <si>
    <t>ЦМФ 50-10 реж. (МНЗ)</t>
  </si>
  <si>
    <t>4ГНОМ 25-20 (МНЗ)</t>
  </si>
  <si>
    <t>ЦМФ 50-10 (МНЗ)</t>
  </si>
  <si>
    <t>GNOM-M 25/20-65/3-380 (ESQ)</t>
  </si>
  <si>
    <t>Бурун ПФ1,8/4-М0,55/4(ЛГМ)</t>
  </si>
  <si>
    <t>ГНОМ 25-20Т (МНЗ)</t>
  </si>
  <si>
    <t>Бурун ПФ1,8/4-0,55/4(ЛГМ)</t>
  </si>
  <si>
    <t>ГНОМ 40-25 (ЛГМ)</t>
  </si>
  <si>
    <t>Станции управления и защиты ESQ CS  IP 65 для насосов ГНОМ</t>
  </si>
  <si>
    <t>ГНОМ 40-25Тр(ЛГМ)</t>
  </si>
  <si>
    <t>ESQ CS-0.75 (1.6-2.5 А)</t>
  </si>
  <si>
    <t>4ГНОМ 40-25 (МНЗ)</t>
  </si>
  <si>
    <t>ESQ CS -1.5 (2.5-4 А)</t>
  </si>
  <si>
    <t>GNOM-M 40/25-80/5,5-380 (ESQ)</t>
  </si>
  <si>
    <t>ESQ CS -2.2 (4-6 А)</t>
  </si>
  <si>
    <t>ГНОМ 40-25Т (МНЗ)</t>
  </si>
  <si>
    <t>ESQ CS -4 (6-10 А)</t>
  </si>
  <si>
    <t>4ГНОМ 53-10 (МНЗ)</t>
  </si>
  <si>
    <t>ESQ CS -5.5 (9-14 А)</t>
  </si>
  <si>
    <t>ГНОМ 53-10Т (МНЗ)</t>
  </si>
  <si>
    <t>ESQ CS -7.5 (13-18 А)</t>
  </si>
  <si>
    <t>GNOM-M 53/10-100/4-380 (ESQ)</t>
  </si>
  <si>
    <t>ESQ CS -11 (20-25 А)</t>
  </si>
  <si>
    <t>ГНОМ 50-25 (ЛГМ)</t>
  </si>
  <si>
    <t>Датчик уровня поплавковый (L=0,5 м)</t>
  </si>
  <si>
    <t>4ГНОМ 50-25 (МНЗ)</t>
  </si>
  <si>
    <t>Датчик уровня поплавковый (L=3 м)</t>
  </si>
  <si>
    <t>GNOM-M 50/25-100/7,5-380 (ESQ)</t>
  </si>
  <si>
    <t>7.5</t>
  </si>
  <si>
    <t>Датчик уровня поплавковый (L=10м)</t>
  </si>
  <si>
    <t>прайс - лист от 02.02.2015г</t>
  </si>
  <si>
    <r>
      <t xml:space="preserve">Насоса</t>
    </r>
    <r>
      <rPr>
        <b val="true"/>
        <sz val="12"/>
        <rFont val="Arial Cyr"/>
        <family val="2"/>
        <charset val="204"/>
      </rPr>
      <t xml:space="preserve">*</t>
    </r>
  </si>
  <si>
    <t>Насосы гризонтальные двустороннего хода</t>
  </si>
  <si>
    <t>Д160-112</t>
  </si>
  <si>
    <t>Д160-112а</t>
  </si>
  <si>
    <t>Д160-112б</t>
  </si>
  <si>
    <t>Д200-36*</t>
  </si>
  <si>
    <t>Д200-36* с IP23</t>
  </si>
  <si>
    <t>Дог.</t>
  </si>
  <si>
    <t>5АИН 180М4</t>
  </si>
  <si>
    <t>Д200-36а*</t>
  </si>
  <si>
    <t>Д200-36б*</t>
  </si>
  <si>
    <t>Д320-50*</t>
  </si>
  <si>
    <t>Д320-50а*</t>
  </si>
  <si>
    <t>Д320-50а* IP23</t>
  </si>
  <si>
    <t>5АИН 200L4</t>
  </si>
  <si>
    <t>Д320-50б*</t>
  </si>
  <si>
    <t>1Д200-90*</t>
  </si>
  <si>
    <t>1Д200-90а*</t>
  </si>
  <si>
    <t>1Д200-90б*</t>
  </si>
  <si>
    <t>1Д250-125</t>
  </si>
  <si>
    <t>1Д250-125а</t>
  </si>
  <si>
    <t>1Д315-50*</t>
  </si>
  <si>
    <t>1Д315-50а*</t>
  </si>
  <si>
    <t>1Д315-50б*</t>
  </si>
  <si>
    <t>1Д315-71*</t>
  </si>
  <si>
    <t>1Д315-71а*</t>
  </si>
  <si>
    <t>1Д500-63*</t>
  </si>
  <si>
    <t>1Д500-63* IP 23</t>
  </si>
  <si>
    <t>5АИН 280М4</t>
  </si>
  <si>
    <t>1Д500-63а*</t>
  </si>
  <si>
    <t>1Д500-63а* IP 23</t>
  </si>
  <si>
    <t>5АИН 280S4</t>
  </si>
  <si>
    <t>1Д500-63б*</t>
  </si>
  <si>
    <t>1Д500-63б* IP 23</t>
  </si>
  <si>
    <t>5АИН 250М4</t>
  </si>
  <si>
    <t>1Д630-90*</t>
  </si>
  <si>
    <t>1Д630-90* IP 23</t>
  </si>
  <si>
    <t>5АИН 315М4</t>
  </si>
  <si>
    <t>1Д630-90а*</t>
  </si>
  <si>
    <t>1Д630-90а* IP 23</t>
  </si>
  <si>
    <t>5АИН 315S4</t>
  </si>
  <si>
    <t>1Д630-90б*</t>
  </si>
  <si>
    <t>1Д630-90б* IP23</t>
  </si>
  <si>
    <t>1Д630-125</t>
  </si>
  <si>
    <t>1Д630-125а</t>
  </si>
  <si>
    <t>1Д630-125б</t>
  </si>
  <si>
    <t>1Д800-56*</t>
  </si>
  <si>
    <t>1Д800-56* IP 23</t>
  </si>
  <si>
    <t>1Д800-56а*</t>
  </si>
  <si>
    <t>1Д800-56а* IP 23</t>
  </si>
  <si>
    <t>1Д800-56б*</t>
  </si>
  <si>
    <t>1Д800-56б* IP 23</t>
  </si>
  <si>
    <t>1Д1250-63*</t>
  </si>
  <si>
    <t>1Д1250-63* IP 23</t>
  </si>
  <si>
    <t>5АИН 355 S4</t>
  </si>
  <si>
    <t>1Д1250-63а*</t>
  </si>
  <si>
    <t>1Д1250-63а* IP 23</t>
  </si>
  <si>
    <t>1Д1250-63б*</t>
  </si>
  <si>
    <t>1Д1250-63б* IP 23</t>
  </si>
  <si>
    <t>1Д1250-125*</t>
  </si>
  <si>
    <t>630 6кВ</t>
  </si>
  <si>
    <t>1Д1250-125а*</t>
  </si>
  <si>
    <t>500 6кВ</t>
  </si>
  <si>
    <t>1Д1250-125б*</t>
  </si>
  <si>
    <t>1Д1600-90</t>
  </si>
  <si>
    <t>1Д1600-90а</t>
  </si>
  <si>
    <t>1Д1600-90б</t>
  </si>
  <si>
    <t>2Д2000-21</t>
  </si>
  <si>
    <t>* - цены на насосы указаны без рамы; насосные агрегаты - цена по согл. в зависимости от электродвигателя.</t>
  </si>
  <si>
    <t>Стоимость рассчитана от заводского агрегата</t>
  </si>
  <si>
    <t>Насоса на раме</t>
  </si>
  <si>
    <t>Центробежные секционные горизонтальные пр-ва ОАО "Пинский опытно-механический завод" ПОМЗ</t>
  </si>
  <si>
    <t>Центробежные секционные горизонтальные                               пр-ва ОАО "ГМС-Насосы"</t>
  </si>
  <si>
    <t>ЦНС(г) 13-70</t>
  </si>
  <si>
    <t>1ЦНСг 38-44</t>
  </si>
  <si>
    <t>ЦНС(г) 13-105</t>
  </si>
  <si>
    <t>1ЦНСг 38-66</t>
  </si>
  <si>
    <t>ЦНС(г) 13-140</t>
  </si>
  <si>
    <t>1ЦНСг 38-88</t>
  </si>
  <si>
    <t>ЦНС(г) 13-175</t>
  </si>
  <si>
    <t>1ЦНСг 38-110</t>
  </si>
  <si>
    <t>ЦНС(г) 13-210</t>
  </si>
  <si>
    <t>1ЦНСг 38-132</t>
  </si>
  <si>
    <t>ЦНС(г) 13-245</t>
  </si>
  <si>
    <t>1ЦНСг 38-154</t>
  </si>
  <si>
    <t>ЦНС(г) 13-280</t>
  </si>
  <si>
    <t>1ЦНСг 38-176</t>
  </si>
  <si>
    <t>ЦНС(г) 13-315</t>
  </si>
  <si>
    <t>1ЦНСг 38-198</t>
  </si>
  <si>
    <t>ЦНС(г) 13-350</t>
  </si>
  <si>
    <t>1ЦНСг 60-66</t>
  </si>
  <si>
    <t>ЦНС(г) 38-44</t>
  </si>
  <si>
    <t>1ЦНСг 60-99</t>
  </si>
  <si>
    <t>ЦНС(г) 38-66</t>
  </si>
  <si>
    <t>1ЦНСг 60-132</t>
  </si>
  <si>
    <t>ЦНС(г) 38-88</t>
  </si>
  <si>
    <t>1ЦНСг 60-165</t>
  </si>
  <si>
    <t>ЦНС(г) 38-110</t>
  </si>
  <si>
    <t>1ЦНСг 60-198</t>
  </si>
  <si>
    <t>ЦНС(г) 38-132</t>
  </si>
  <si>
    <t>Центробежные секционные вертикальные пр-ва ОАО "ГМС-Насосы"</t>
  </si>
  <si>
    <t>ЦНС(г) 38-154</t>
  </si>
  <si>
    <t>ЦНСв12,5-40</t>
  </si>
  <si>
    <t>ЦНС(г) 38-176</t>
  </si>
  <si>
    <t>ЦНСв12,5-60</t>
  </si>
  <si>
    <t>ЦНСв12,5-80</t>
  </si>
  <si>
    <t>ЦНС(г) 38-198</t>
  </si>
  <si>
    <t>ЦНСв12,5-100</t>
  </si>
  <si>
    <t>ЦНС(г) 38-220</t>
  </si>
  <si>
    <t>ЦНСв20-45</t>
  </si>
  <si>
    <t>ЦНС(г) 60-66</t>
  </si>
  <si>
    <t>ЦНСв20-70</t>
  </si>
  <si>
    <t>ЦНС(г) 60-99</t>
  </si>
  <si>
    <t>ЦНСв20-95</t>
  </si>
  <si>
    <t>ЦНС(г) 60-132</t>
  </si>
  <si>
    <t>ЦНСв20-120</t>
  </si>
  <si>
    <t>ЦНС(г) 60-165</t>
  </si>
  <si>
    <t>насос ЦНС - температура перек. жидкости до + 40°С</t>
  </si>
  <si>
    <t>ЦНС(г) 60-198</t>
  </si>
  <si>
    <t>насос ЦНСг - температура перек. жидкости до + 105°С</t>
  </si>
  <si>
    <t>ЦНС(г) 60-231</t>
  </si>
  <si>
    <t>насос 1ЦНСг - температура перек. жидкости до + 105°С</t>
  </si>
  <si>
    <t>ЦНС(г) 60-264</t>
  </si>
  <si>
    <t>ЦНС(г) 60-297</t>
  </si>
  <si>
    <t>ЦНС(г) 60-330</t>
  </si>
  <si>
    <t>Поставка насосов ЦНСн, ЦНСм, ЦНСк осуществляется под заказ, цена договорная , по заявкам.</t>
  </si>
  <si>
    <t>Пар-ры эл.дв.</t>
  </si>
  <si>
    <t>Шестеренные насосы</t>
  </si>
  <si>
    <t>Одновинтовые насосы</t>
  </si>
  <si>
    <t>НМШФ 0.6-25-0,25/25Ю</t>
  </si>
  <si>
    <t>"Бурун" Н1В2,5/2 (220, 380 В)</t>
  </si>
  <si>
    <t>0,25-0,75</t>
  </si>
  <si>
    <t>под 0,75 бд, бф</t>
  </si>
  <si>
    <t>"Бурун" ПФ1,8/4-М0,55/4(220В)</t>
  </si>
  <si>
    <t>НМШФ 0.8-25-0,63/25Ю</t>
  </si>
  <si>
    <t>"Бурун" ПФ1,8/4-0,55/4 (380В)</t>
  </si>
  <si>
    <t>под 1,1 бд, бф</t>
  </si>
  <si>
    <t>Н1В 1,6/5-0,1/1,6К</t>
  </si>
  <si>
    <t>НМШ 2-40-1,6/16</t>
  </si>
  <si>
    <t>Н1В 6/5-5/5</t>
  </si>
  <si>
    <t>1...2,2</t>
  </si>
  <si>
    <t>Н1В 6/5-5/5К-3</t>
  </si>
  <si>
    <t>НМШ 2-40-1,6/16Б</t>
  </si>
  <si>
    <t>Н1В 6/10-4/6,3К-Рп</t>
  </si>
  <si>
    <t>Н1В 12/5-10/5К-Рп</t>
  </si>
  <si>
    <t>НМШ 2-40 доплата за 150°С</t>
  </si>
  <si>
    <t>Н1В 12/10-10/10К-Рп</t>
  </si>
  <si>
    <t>НМШ 2-40 доплата за 200°С</t>
  </si>
  <si>
    <t>Н1В 20/5-16/5</t>
  </si>
  <si>
    <t>НМШФ 2-40-1,6/16Б</t>
  </si>
  <si>
    <t>Н1В 20/5-10/5К</t>
  </si>
  <si>
    <t>НМШ 5-25-4/4</t>
  </si>
  <si>
    <t>Н1В 20/10-16/10</t>
  </si>
  <si>
    <t>Н1В 20/10-16/10К</t>
  </si>
  <si>
    <t>НМШ 5-25-4/4Б</t>
  </si>
  <si>
    <t>Н1В 50/5-25/5К-Рп</t>
  </si>
  <si>
    <t>Н1В 50/10-25/10К-Рп</t>
  </si>
  <si>
    <t>НМШ 5-25-2,5/6</t>
  </si>
  <si>
    <t>Н1В 80/5-32/4К</t>
  </si>
  <si>
    <t>НМШ 5-25-2,5/6Б</t>
  </si>
  <si>
    <t>НМШ 5-25-4/10</t>
  </si>
  <si>
    <t>НМШ 5-25-4/10Б</t>
  </si>
  <si>
    <t>2-х винтовые насосы</t>
  </si>
  <si>
    <t>НМШ 5-25-4/25</t>
  </si>
  <si>
    <t>А1 2ВГ63/16-50/6</t>
  </si>
  <si>
    <t>НМШ 5-25-4/25Б</t>
  </si>
  <si>
    <t>А1 2ВГ63/16-50/8</t>
  </si>
  <si>
    <t>НМШ 5-25 доплата за 150°С</t>
  </si>
  <si>
    <t>А1 2ВГ63/16-50/14</t>
  </si>
  <si>
    <t>НМШ 5-25 доплата за 200°С</t>
  </si>
  <si>
    <t>А2 2ВГ25/16-12/6К</t>
  </si>
  <si>
    <t>НМШФ 5-25-4/4Б</t>
  </si>
  <si>
    <t>А2 2ВГ25/16-20/10</t>
  </si>
  <si>
    <t>НМШ 8-25-6,3/2,5</t>
  </si>
  <si>
    <t>А3 2ВГ25/16-16/16</t>
  </si>
  <si>
    <t>А1 2ВГ25/16-14/4К</t>
  </si>
  <si>
    <t>НМШ 8-25-6,3/2,5Б</t>
  </si>
  <si>
    <t>А1 2ВГ40/16-36/4К</t>
  </si>
  <si>
    <t>2ВГ40/16-3-30/10К</t>
  </si>
  <si>
    <t>НМШ 8-25-6,3/10</t>
  </si>
  <si>
    <t>2ВГ63/16-60/10К</t>
  </si>
  <si>
    <t>А2 2ВВ10/16-6/6,3Б</t>
  </si>
  <si>
    <t>НМШ 8-25-6,3/10Б</t>
  </si>
  <si>
    <t>А4 2ВВ10/16-6/6,3Б</t>
  </si>
  <si>
    <t>А7 2ВВ10/16-6/6,3Б</t>
  </si>
  <si>
    <t>НМШ 8-25-6,3/25</t>
  </si>
  <si>
    <t>А4 2ВВ16/16-16/4Б</t>
  </si>
  <si>
    <t>НМШ 8-25-6,3/25Б</t>
  </si>
  <si>
    <t>А7 2ВВ16/16-16/4Б</t>
  </si>
  <si>
    <t>НМШ 8-25 доплата за 150°С</t>
  </si>
  <si>
    <t>3-х винтовые насосы</t>
  </si>
  <si>
    <t>НМШ 8-25 доплата за 200°С</t>
  </si>
  <si>
    <t>А4 3В1,6/40-3/25Б</t>
  </si>
  <si>
    <t>НМШФ 8-25-6,3/4Б</t>
  </si>
  <si>
    <t>А1 3В 4/25-6.8/25Б</t>
  </si>
  <si>
    <t>НМШГ 8-25-6,3/10</t>
  </si>
  <si>
    <t>А1 3В 4/25-3.2/4Б</t>
  </si>
  <si>
    <t>НМШ12-25-10/4</t>
  </si>
  <si>
    <t>А1 3В 4/25-3/25Б</t>
  </si>
  <si>
    <t>НМШ12-25-10/4Б</t>
  </si>
  <si>
    <t>А5 3В8/25-11.5/10Б</t>
  </si>
  <si>
    <t>НМШ12-25-10/10</t>
  </si>
  <si>
    <t>А5 3В8/25-11.5/25Б</t>
  </si>
  <si>
    <t>НМШ12-25-10/10Б</t>
  </si>
  <si>
    <t>А1 3В4/160-4/100Б</t>
  </si>
  <si>
    <t>НМШГ 20-25-14/10</t>
  </si>
  <si>
    <t>А3 3В8/63-11/63Б</t>
  </si>
  <si>
    <t>НМШ 32-10-18/6</t>
  </si>
  <si>
    <t>А1 3В 8/100-11/100Б</t>
  </si>
  <si>
    <t>НМШ 32-10-18/6Б</t>
  </si>
  <si>
    <t>А1 3В 16/25-20/25Б</t>
  </si>
  <si>
    <t>Ш 40-4-19,5/4</t>
  </si>
  <si>
    <t>А1 3В 16/25-20/6.3Б</t>
  </si>
  <si>
    <t>Ш 40-4-19,5/4Б</t>
  </si>
  <si>
    <t>А1 3В 16/25-10/6.3Б</t>
  </si>
  <si>
    <t>Ш 80-2.5-37,5/2,5</t>
  </si>
  <si>
    <t>А1 3В 16/25-8/25Б</t>
  </si>
  <si>
    <t>Ш 80-2.5-37,5/2,5Б</t>
  </si>
  <si>
    <t>А2 3В 40/25-35/6.3Б</t>
  </si>
  <si>
    <t>Ш 3.2-25-1,6/16К</t>
  </si>
  <si>
    <t>А2 3В 40/25-30/25Б</t>
  </si>
  <si>
    <t>Ш 3.2-25-1,6/16К с ВЗИ</t>
  </si>
  <si>
    <t>А2 3В 40/25-35/10Б</t>
  </si>
  <si>
    <t>А5 3В 40/25-35/6.3Б</t>
  </si>
  <si>
    <t>А5 3В 40/25-35/10Б</t>
  </si>
  <si>
    <t>А2 3В 63/25-45/6.3Б</t>
  </si>
  <si>
    <t>цена на насос Ш, НМШ,указана без дв. без рамы</t>
  </si>
  <si>
    <t>прайс - лист от 02.02.2015</t>
  </si>
  <si>
    <t>Вихревые насосы</t>
  </si>
  <si>
    <t>Конденсатные насосы</t>
  </si>
  <si>
    <t>ВК 1/16А</t>
  </si>
  <si>
    <t>1КсВ 125-55</t>
  </si>
  <si>
    <t>ВК 1/16Б</t>
  </si>
  <si>
    <t>1КсВ 125-71-1</t>
  </si>
  <si>
    <t>ВК 1/16К</t>
  </si>
  <si>
    <t>1КсВ 125-140-1</t>
  </si>
  <si>
    <t>ВК 1/16А-2Г с ВЗИ</t>
  </si>
  <si>
    <t>1КсВ 100-100-1</t>
  </si>
  <si>
    <t>ВК 1/16Б-2Г с ВЗИ</t>
  </si>
  <si>
    <t>1КсВ 200-130-1</t>
  </si>
  <si>
    <t>ВК 1/16К-2Г с ВЗИ</t>
  </si>
  <si>
    <t>1КсВ 200-220-1</t>
  </si>
  <si>
    <t>ВКС 1/16А</t>
  </si>
  <si>
    <t>1КсВ 315-160-1</t>
  </si>
  <si>
    <t>ВКС 1/16Б</t>
  </si>
  <si>
    <t>1КсВ 315-80-1</t>
  </si>
  <si>
    <t>ВКС 1/16К</t>
  </si>
  <si>
    <t>1Кс 20-50</t>
  </si>
  <si>
    <t>ВКС 1/16А-2Гс ВЗИ</t>
  </si>
  <si>
    <t>1Кс 20-110</t>
  </si>
  <si>
    <t>ВКС 1/16Б-2Гс ВЗИ</t>
  </si>
  <si>
    <t>1Кс 32-150</t>
  </si>
  <si>
    <t>ВКС 1/16К-2Гс ВЗИ</t>
  </si>
  <si>
    <t>1Кс 50-55</t>
  </si>
  <si>
    <t>ВКО 1/16А</t>
  </si>
  <si>
    <t>1Кс 50-110</t>
  </si>
  <si>
    <t>ВК 2/26А</t>
  </si>
  <si>
    <t>1Кс 80-100</t>
  </si>
  <si>
    <t>1Кс 80-155</t>
  </si>
  <si>
    <t>ВК 2/26Б</t>
  </si>
  <si>
    <t>1КС12-50 (ЛГМ)</t>
  </si>
  <si>
    <t>ВК 2/26К</t>
  </si>
  <si>
    <t>1КС12-110 (ЛГМ)</t>
  </si>
  <si>
    <t>ВК 2/26А-2Г</t>
  </si>
  <si>
    <t>КС12-50</t>
  </si>
  <si>
    <t>ВК 2/26Б-2Г с ВЗИ</t>
  </si>
  <si>
    <t>КС12-110</t>
  </si>
  <si>
    <t>ВК 2/26К-2Г с ВЗИ</t>
  </si>
  <si>
    <t>КС20-50</t>
  </si>
  <si>
    <t>ВКС 2/26А</t>
  </si>
  <si>
    <t>КС20-110</t>
  </si>
  <si>
    <t>4КС12-50</t>
  </si>
  <si>
    <t>ВКС 2/26Б</t>
  </si>
  <si>
    <t>4КС12-110</t>
  </si>
  <si>
    <t>ВКС 2/26К</t>
  </si>
  <si>
    <t>4КС20-50</t>
  </si>
  <si>
    <t>ВКС 2/26А-2Г с ВЗИ</t>
  </si>
  <si>
    <t>4КС20-110</t>
  </si>
  <si>
    <t>ВКС 2/26Б-2Г с ВЗИ</t>
  </si>
  <si>
    <t>Вакуумные насосы</t>
  </si>
  <si>
    <t>ВКС 2/26К-2Г</t>
  </si>
  <si>
    <r>
      <t xml:space="preserve">ВВН 1-0.75 б/вл.отд</t>
    </r>
    <r>
      <rPr>
        <b val="true"/>
        <sz val="9"/>
        <rFont val="Arial Cyr"/>
        <family val="2"/>
        <charset val="204"/>
      </rPr>
      <t xml:space="preserve">.</t>
    </r>
    <r>
      <rPr>
        <sz val="9"/>
        <rFont val="Arial Cyr"/>
        <family val="2"/>
        <charset val="204"/>
      </rPr>
      <t xml:space="preserve">(ЛГМ)</t>
    </r>
  </si>
  <si>
    <t>ВКО 2/26А</t>
  </si>
  <si>
    <t>2ВВН 1-0,8 б/вл.отд. (ЛГМ)</t>
  </si>
  <si>
    <t>ВК 4/28А</t>
  </si>
  <si>
    <t>ВВН 1-1.5 б/вл.отд. (ЛГМ)</t>
  </si>
  <si>
    <t>ВК 4/28Б</t>
  </si>
  <si>
    <t>ВВН1-3 б/вл.отд. (ЛГМ)</t>
  </si>
  <si>
    <t>ВК 4/28К</t>
  </si>
  <si>
    <t>ВВН1-3 с вл.отд(ЛГМ)</t>
  </si>
  <si>
    <t>ВК 4/28А-2Г с ВЗИ</t>
  </si>
  <si>
    <t>ВВН1-3 вл.отд.</t>
  </si>
  <si>
    <t>ВК 4/28Б-2Г с ВЗИ</t>
  </si>
  <si>
    <t>ВВН1-6 вл.отд.</t>
  </si>
  <si>
    <t>ВК 4/28К-2Г с ВЗИ</t>
  </si>
  <si>
    <t>ВВН1-12 б/вл.отд. (ЛГМ)</t>
  </si>
  <si>
    <t>ВКС 4/28А</t>
  </si>
  <si>
    <t>ВВН1-12 вл.отд. (ЛГМ)</t>
  </si>
  <si>
    <t>ВКС 4/28Б</t>
  </si>
  <si>
    <t>ВВН1-12 вл.отд.</t>
  </si>
  <si>
    <t>ВКС 4/28К</t>
  </si>
  <si>
    <t>ВВН1-25 вл.отд.</t>
  </si>
  <si>
    <t>ВКС 4/28А-2Г с ВЗИ</t>
  </si>
  <si>
    <t>АВЗ-20Д</t>
  </si>
  <si>
    <t>ВКС 4/28Б-2Г с ВЗИ</t>
  </si>
  <si>
    <t>АВЗ-63Д</t>
  </si>
  <si>
    <t>ВКС 4/28К-2Г с ВЗИ</t>
  </si>
  <si>
    <t>АВЗ-90</t>
  </si>
  <si>
    <t>ВКО 4/28А</t>
  </si>
  <si>
    <t>АВЗ-125Д</t>
  </si>
  <si>
    <t>ВК5/24А(32)</t>
  </si>
  <si>
    <t>АВЗ-180</t>
  </si>
  <si>
    <t>ВК5/24Б(32)</t>
  </si>
  <si>
    <t>ВК5/24К(32)</t>
  </si>
  <si>
    <t>ВК5/24А-2Г(32)</t>
  </si>
  <si>
    <t>ВК5/24Б-2Г(32)  с ВЗИ</t>
  </si>
  <si>
    <t>ВК5/24К-2Г(32) с ВЗИ</t>
  </si>
  <si>
    <t>Цена на насосы б/д, б/р.</t>
  </si>
  <si>
    <t>ВКС5/24А(32)</t>
  </si>
  <si>
    <t>ВКС5/24Б(32)</t>
  </si>
  <si>
    <t>ВКС5/24К(32)</t>
  </si>
  <si>
    <t>ВКС5/24А-2Г(32)</t>
  </si>
  <si>
    <t>ВКC5/24Б-2Г(32)</t>
  </si>
  <si>
    <t>ВКC5/24К-2Г(32) с ВЗИ</t>
  </si>
  <si>
    <t>ВКО5/24А(32)</t>
  </si>
  <si>
    <t>ВК 10/45А</t>
  </si>
  <si>
    <t>Двигатель ВЗИ</t>
  </si>
  <si>
    <t>ВКС 10/45А</t>
  </si>
  <si>
    <t>ВКО 10/45А</t>
  </si>
  <si>
    <t>Параметры насоса</t>
  </si>
  <si>
    <t>Вес, (кг)   насоса  б.д.б.р.</t>
  </si>
  <si>
    <t>Цена, руб. (с НДС) Насоса</t>
  </si>
  <si>
    <t>Номинал. Подача  л/мин</t>
  </si>
  <si>
    <t>Давление на входе  кгс/см2</t>
  </si>
  <si>
    <t>Г 11-11Б</t>
  </si>
  <si>
    <t>БГ 11-11Б</t>
  </si>
  <si>
    <t>Г 11-11А</t>
  </si>
  <si>
    <t>БГ 11-11А</t>
  </si>
  <si>
    <t>Г 11-11</t>
  </si>
  <si>
    <t>БГ 11-11</t>
  </si>
  <si>
    <t>АГ 11-11Б</t>
  </si>
  <si>
    <t>ВГ 11-11Б</t>
  </si>
  <si>
    <t>АГ 11-11А</t>
  </si>
  <si>
    <t>ВГ 11-11А</t>
  </si>
  <si>
    <t>АГ 11-11</t>
  </si>
  <si>
    <t>ВГ 11-11</t>
  </si>
  <si>
    <t>Г 11-21</t>
  </si>
  <si>
    <t>БГ 11-21</t>
  </si>
  <si>
    <t>Г 11-22А</t>
  </si>
  <si>
    <t>БГ 11-22А</t>
  </si>
  <si>
    <t>Г 11-22</t>
  </si>
  <si>
    <t>БГ 11-22</t>
  </si>
  <si>
    <t>Г 11-23А</t>
  </si>
  <si>
    <t>БГ 11-23А</t>
  </si>
  <si>
    <t>Г 11-23</t>
  </si>
  <si>
    <t>БГ 11-23</t>
  </si>
  <si>
    <t>Г 11-24А</t>
  </si>
  <si>
    <t>БГ 11-24А</t>
  </si>
  <si>
    <t>Г 11-24</t>
  </si>
  <si>
    <t>БГ 11-24</t>
  </si>
  <si>
    <t>Г 11-25А</t>
  </si>
  <si>
    <t>БГ 11-25А</t>
  </si>
  <si>
    <t>Г 11-25</t>
  </si>
  <si>
    <t>БГ 11-25</t>
  </si>
  <si>
    <t>Проточная часть</t>
  </si>
  <si>
    <t>N, дв. (кВт)</t>
  </si>
  <si>
    <t>Д-С</t>
  </si>
  <si>
    <t>К-СД</t>
  </si>
  <si>
    <t>Е-СД</t>
  </si>
  <si>
    <t>И-СД</t>
  </si>
  <si>
    <t>Т-СД</t>
  </si>
  <si>
    <t>насос</t>
  </si>
  <si>
    <t>агрег.</t>
  </si>
  <si>
    <t>ХМ 32-20-125*</t>
  </si>
  <si>
    <t>Х 50-32-125**</t>
  </si>
  <si>
    <t>Х 50-32-250**</t>
  </si>
  <si>
    <t>Х 65-50-125**</t>
  </si>
  <si>
    <t>Х 65-50-160**</t>
  </si>
  <si>
    <t>Х 80-65-160**</t>
  </si>
  <si>
    <t>Х 80-50-200**</t>
  </si>
  <si>
    <t>Х 80-50-250**</t>
  </si>
  <si>
    <t>Х 100-80-160**</t>
  </si>
  <si>
    <t>Х 100-65-200**</t>
  </si>
  <si>
    <t>Х 100-65-250**</t>
  </si>
  <si>
    <t>АХ 40-25-160**</t>
  </si>
  <si>
    <t>АХ 50-32-160**</t>
  </si>
  <si>
    <t>АХ 50-32-200**</t>
  </si>
  <si>
    <t>АХ 65-50-160**</t>
  </si>
  <si>
    <t>АХ 65-40-200**</t>
  </si>
  <si>
    <t>АХ 315/50</t>
  </si>
  <si>
    <t>* - с двигателем, уплотнение вала "5"</t>
  </si>
  <si>
    <t>** - цены на насосы указаны без двигателя на раме, уплотнение вала "СД"</t>
  </si>
  <si>
    <t>Условные обозначение</t>
  </si>
  <si>
    <t>Материал деталей проточной части</t>
  </si>
  <si>
    <t>"Д"</t>
  </si>
  <si>
    <t>чугун коррозионно-стойкий - ЧХ28</t>
  </si>
  <si>
    <t>"К"</t>
  </si>
  <si>
    <t>сталь                          - 12Х18Н9ТЛ</t>
  </si>
  <si>
    <t>"Е"</t>
  </si>
  <si>
    <t>сталь                    -12Х18Н12М3ТЛ</t>
  </si>
  <si>
    <t>"И"</t>
  </si>
  <si>
    <t>сталь                      - 07ХН25МДТЛ</t>
  </si>
  <si>
    <t>"Т"</t>
  </si>
  <si>
    <t>Титановый сплав    - ТЛ3 или ВТ-5</t>
  </si>
  <si>
    <t>прайс - лист от 08.09.2014г</t>
  </si>
  <si>
    <t>Производительность</t>
  </si>
  <si>
    <t>МощностьВт</t>
  </si>
  <si>
    <t>Марка</t>
  </si>
  <si>
    <t>Цена, руб. (с НДС), Агрегата</t>
  </si>
  <si>
    <t>Напор, м nom/max</t>
  </si>
  <si>
    <t>Подача,    Q m3/h  nom/max</t>
  </si>
  <si>
    <t>ОАО "ОКТБ Кристалл"</t>
  </si>
  <si>
    <t>Насосы химические центробежные типа ХЦМ (полипропилен)</t>
  </si>
  <si>
    <t>ХЦМ 1/10</t>
  </si>
  <si>
    <t>1.0</t>
  </si>
  <si>
    <t>10</t>
  </si>
  <si>
    <t>АИР56В2У3</t>
  </si>
  <si>
    <t>ХЦМ 1/10 c ВЗИ</t>
  </si>
  <si>
    <t>АИМ56В2У3</t>
  </si>
  <si>
    <t>ХЦМ 3/25М</t>
  </si>
  <si>
    <t>3.0</t>
  </si>
  <si>
    <t>25</t>
  </si>
  <si>
    <t>АИР80А2У3</t>
  </si>
  <si>
    <t>ХЦМ 3/25М с ВЗИ</t>
  </si>
  <si>
    <t>АИМ80А2У3</t>
  </si>
  <si>
    <t>ХЦМ 6/30М</t>
  </si>
  <si>
    <t>6.0</t>
  </si>
  <si>
    <t>30</t>
  </si>
  <si>
    <t>2.2</t>
  </si>
  <si>
    <t>АИР80В2У3</t>
  </si>
  <si>
    <t>ХЦМ 6/30М с ВЗИ</t>
  </si>
  <si>
    <t>АИМ80В2У3</t>
  </si>
  <si>
    <t>ХЦМ 9/25М</t>
  </si>
  <si>
    <t>9.0</t>
  </si>
  <si>
    <t>ХЦМ 9/25М ВЗИ</t>
  </si>
  <si>
    <t>ХЦМ 12/25М</t>
  </si>
  <si>
    <t>12.0</t>
  </si>
  <si>
    <t>АИР90L2У3</t>
  </si>
  <si>
    <t>ХЦМ 12/25М с ВЗИ</t>
  </si>
  <si>
    <t>АИМ90L2У3</t>
  </si>
  <si>
    <t>ХЦМ 20/25М</t>
  </si>
  <si>
    <t>20.0</t>
  </si>
  <si>
    <t>4.0</t>
  </si>
  <si>
    <t>АИР100S2У3</t>
  </si>
  <si>
    <t>ХЦМ 20/25М с ВЗИ</t>
  </si>
  <si>
    <t>АИМ100S2У3</t>
  </si>
  <si>
    <t>Герметичные химически стойкие насосы типа ХЦМ могут использоваться в любых отраслях промышленности и предназначены для перекачивания агрессивных и нейтральных жидкостей плотностью до 1600 кг/м3, кинематической вязкостью до 30*10-6м2/с, с концентрацией взвешенных частиц не более 1,25 мг/см3, при температуре от -15 до +95 С. Насосы ХЦМ  -  лауреаты программы-конкурса “100 лучших товаров РОССИИ”.   Насосы сертифицированы. Сертификат № С- RU.АЯ45.В.00022 от 16.12.2010г.                                                                   Особенности конструкции и преимущества: 
- насосы марки ХЦМ являются центробежными, бессальниковыми, с магнитной муфтой, что полностью исключает утечку перекачиваемых жидкостей.
- детали проточной части  изготовлены из полипропилена, фторопласта Ф4К20 и керамики      ВК 95, что обеспечивает высокую устойчивость к воздействию агрессивных сред.</t>
  </si>
  <si>
    <t>Насосы химические центробежные типа ХЦМ (нержавейка)</t>
  </si>
  <si>
    <t>ХЦМ 1/10ВК</t>
  </si>
  <si>
    <t>АИМ63В2У2.5</t>
  </si>
  <si>
    <t>ХЦМ 3/25ВК</t>
  </si>
  <si>
    <t>АИМ80В2У2.5</t>
  </si>
  <si>
    <t>ХЦМ 3/40ВК</t>
  </si>
  <si>
    <t>40</t>
  </si>
  <si>
    <t>ХЦМ 6/30ВК</t>
  </si>
  <si>
    <t>АИМ90L2У2.5</t>
  </si>
  <si>
    <t>ХЦМ 12/25ВК</t>
  </si>
  <si>
    <t>АИМ100S2У2.5</t>
  </si>
  <si>
    <t>ХЦМ 30/25ВК</t>
  </si>
  <si>
    <t>30.0</t>
  </si>
  <si>
    <t>АИМ112М2У2.5</t>
  </si>
  <si>
    <t>Герметичные химически стойкие насосы типа ХЦМ c проточной частью из нержавеющей стали 12Х18Н10Т ГОСТ5632–72 могут использоваться в любых отраслях промышленности и предназначены для перекачивания ЛВЖ, ГЖ, взрывоопасных, агрессивных и нейтральных жидкостей плотностью до 1500 кг/м3, кинематической вязкостью до 30*10-6м2/с, с концентрацией взвешенных частиц не более 1,25 мг/см3, при температуре от -400С до +120 0С.</t>
  </si>
  <si>
    <t>прайс - лист</t>
  </si>
  <si>
    <t>В</t>
  </si>
  <si>
    <t>Насосы НД…Р - регулирование подачи вручную на ходу (диапозон регулирования 0…100%)</t>
  </si>
  <si>
    <t>0,25 кВт</t>
  </si>
  <si>
    <t>1,1 кВт</t>
  </si>
  <si>
    <t>НД 2,5Р 320/63 К14</t>
  </si>
  <si>
    <t>НДР 0,4/100 К14</t>
  </si>
  <si>
    <t>НД 2,5Р 16/400 К14</t>
  </si>
  <si>
    <t>НД 2,5Р 400/40 К14</t>
  </si>
  <si>
    <t>НДР 0,63/100 К14</t>
  </si>
  <si>
    <t>НД 2,5Р 20/400 К14</t>
  </si>
  <si>
    <t>НД 2,5Р 500/40 К14</t>
  </si>
  <si>
    <t>НДР 1/100 К14</t>
  </si>
  <si>
    <t>НД 2,5Р 25/250 К14</t>
  </si>
  <si>
    <t>НД 2,5Р 630/25 К14</t>
  </si>
  <si>
    <t>НДР 1,6/100 К14</t>
  </si>
  <si>
    <t>НД 2,5Р 30/250 К14</t>
  </si>
  <si>
    <t>НД 2,5Р 800/25 К14</t>
  </si>
  <si>
    <t>НДР 1,6/400 К14</t>
  </si>
  <si>
    <t>НД 2,5Р 40/160 К14</t>
  </si>
  <si>
    <t>НД 2,5Р 1000/16 К14</t>
  </si>
  <si>
    <t>НДР 2,5/100 К14</t>
  </si>
  <si>
    <t>НД 2,5Р 50/160 К14</t>
  </si>
  <si>
    <t>НД 2,5Р 1250/16 К14</t>
  </si>
  <si>
    <t>НДР 2,5/400 К14</t>
  </si>
  <si>
    <t>НД 2,5Р 63/100 К14</t>
  </si>
  <si>
    <t>НД 2.5Р 1600/10 К14</t>
  </si>
  <si>
    <t>НДР 4/100 К14</t>
  </si>
  <si>
    <t>НД 2,5Р 75/100 К14</t>
  </si>
  <si>
    <t>НД 2,5Р 2000/10 К14</t>
  </si>
  <si>
    <t>НДР 4/250 К14</t>
  </si>
  <si>
    <t>НД 2,5Р 100/63 К14</t>
  </si>
  <si>
    <t>НД 2,5Р 2500/6 К14</t>
  </si>
  <si>
    <t>НДР 6,3/100 К14</t>
  </si>
  <si>
    <t>НД 2,5Р 120/63 К14</t>
  </si>
  <si>
    <t>НД 2,5Р 3200/4 К14</t>
  </si>
  <si>
    <t>НДР 6,3/160 К14</t>
  </si>
  <si>
    <t>НД 2,5Р 160/40 К14</t>
  </si>
  <si>
    <t>3 кВт</t>
  </si>
  <si>
    <t>НД 1,0Р 10/100 К14</t>
  </si>
  <si>
    <t>НД 2,5Р 200/40 К14</t>
  </si>
  <si>
    <t>НД 2.5Р 63/400 К14</t>
  </si>
  <si>
    <t>НД 1,0Р 16/63 К14</t>
  </si>
  <si>
    <t>НД 2,5Р 250/25 К14</t>
  </si>
  <si>
    <t>НД 2.5Р 75/400 К14</t>
  </si>
  <si>
    <t>НД 1,0Р 25/40 К14</t>
  </si>
  <si>
    <t>НД 2,5Р 320/25 К14</t>
  </si>
  <si>
    <t>НД 2.5Р 100/250 К14</t>
  </si>
  <si>
    <t>НД 1,0Р 40/25 К14</t>
  </si>
  <si>
    <t>НД 2,5Р 400/16 К14</t>
  </si>
  <si>
    <t>НД 2.5Р 120/250 К14</t>
  </si>
  <si>
    <t>НД 1,0Р 63/16 К14</t>
  </si>
  <si>
    <t>НД 2,5Р 500/16 К14</t>
  </si>
  <si>
    <t>НД2,5Р 160/160 К14</t>
  </si>
  <si>
    <t>НД 1,0Р 100/10 К14</t>
  </si>
  <si>
    <t>НД 2,5Р 630/10 К14</t>
  </si>
  <si>
    <t>НД2,5Р 200/160К14</t>
  </si>
  <si>
    <t>НД 1,0Р 160/6 К14</t>
  </si>
  <si>
    <t>НД 2,5Р 800/10 К14</t>
  </si>
  <si>
    <t>НД2,5Р 250/100 К14</t>
  </si>
  <si>
    <t>НД 1,0Р 250/4 К14</t>
  </si>
  <si>
    <t>НД 2,5Р 1000/6 К14</t>
  </si>
  <si>
    <t>НД2,5Р 320/100К14</t>
  </si>
  <si>
    <t>НД 1,0Р 300/3 К14</t>
  </si>
  <si>
    <t>НД 2,5Р 1250/6 К14</t>
  </si>
  <si>
    <t>НД2,5Р 400/63К14</t>
  </si>
  <si>
    <t>0,37 кВт</t>
  </si>
  <si>
    <t>НД 2,5Р 1600/4 К14</t>
  </si>
  <si>
    <t>НД2,5Р 500/63К14</t>
  </si>
  <si>
    <t>НДР 4/400 К14</t>
  </si>
  <si>
    <t>НД 2,5Р 2000/4 К14</t>
  </si>
  <si>
    <t>НД2,5Р 630/40 К14</t>
  </si>
  <si>
    <t>НДР 6,3/250 К14</t>
  </si>
  <si>
    <t>1,5 кВт</t>
  </si>
  <si>
    <t>НД2,5Р 800/40 К14</t>
  </si>
  <si>
    <t>НД 1,0Р 10/160 К14</t>
  </si>
  <si>
    <t>НД 2,5Р 25/400 К14</t>
  </si>
  <si>
    <t>НД2,5Р 1000/25 К14</t>
  </si>
  <si>
    <t>НД 1,0Р 16/100 К14</t>
  </si>
  <si>
    <t>НД 2,5Р 30/400 К14</t>
  </si>
  <si>
    <t>НД2,5Р 1250/25 К14</t>
  </si>
  <si>
    <t>НД 1,0Р 25/63 К14</t>
  </si>
  <si>
    <t>НД 2,5Р 40/250 К14</t>
  </si>
  <si>
    <t>НД2,5Р 1600/16 К14</t>
  </si>
  <si>
    <t>НД 1,0Р 40/40 К14</t>
  </si>
  <si>
    <t>НД 2,5Р 50/250 К14</t>
  </si>
  <si>
    <t>НД2,5Р 2000/16 К14</t>
  </si>
  <si>
    <t>НД 1,0Р 63/25 К14</t>
  </si>
  <si>
    <t>НД 2,5Р 63/160 К14</t>
  </si>
  <si>
    <t>НД 2,5Р 2500/10 К14</t>
  </si>
  <si>
    <t>НД 1,0Р 100/16 К14</t>
  </si>
  <si>
    <t>НД 2,5Р 75/160 К14</t>
  </si>
  <si>
    <t>НД2,5Р 3200/6 К14</t>
  </si>
  <si>
    <t>НД 1,0Р 160/10 К14</t>
  </si>
  <si>
    <t>НД 2,5Р 100/100 К14</t>
  </si>
  <si>
    <t>НД 2,5Р 4000/6 К14</t>
  </si>
  <si>
    <t>НД 1,0Р 250/6 К14</t>
  </si>
  <si>
    <t>НД 2,5Р 120/100 К14</t>
  </si>
  <si>
    <t>НД2,5Р 5000/6 К14</t>
  </si>
  <si>
    <t>НД 1,0Р 300/4 К14</t>
  </si>
  <si>
    <t>НД 2,5Р 160/63 К14</t>
  </si>
  <si>
    <t>4 кВт</t>
  </si>
  <si>
    <t>0,55 кВт</t>
  </si>
  <si>
    <t>НД 2,5Р 200/63 К14</t>
  </si>
  <si>
    <t>НД2,5Р100/400 К14</t>
  </si>
  <si>
    <t>НД 2,5Р 10/400 К14</t>
  </si>
  <si>
    <t>НД 2,5Р 250/40 К14</t>
  </si>
  <si>
    <t>НД 2,5Р120/400К14</t>
  </si>
  <si>
    <t>НД 2,5Р 12/400 К14</t>
  </si>
  <si>
    <t>НД 2,5Р 320/40 К14</t>
  </si>
  <si>
    <t>НД 2,5Р160/250К14</t>
  </si>
  <si>
    <t>НД 2,5Р 16/250 К14</t>
  </si>
  <si>
    <t>НД 2,5Р 400/25 К14</t>
  </si>
  <si>
    <t>НД2,5Р 200/250 К14</t>
  </si>
  <si>
    <t>НД 2,5Р 20/250 К14</t>
  </si>
  <si>
    <t>НД 2,5Р 500/25 К14</t>
  </si>
  <si>
    <t>НД 2,5Р 250/160 К14</t>
  </si>
  <si>
    <t>НД 2,5Р 25/160 К14</t>
  </si>
  <si>
    <t>НД 2,5Р 630/16 К14</t>
  </si>
  <si>
    <t>НД 2,5Р 320/160 К14</t>
  </si>
  <si>
    <t>НД 2,5Р 30/160 К14</t>
  </si>
  <si>
    <t>НД 2,5Р 800/16 К14</t>
  </si>
  <si>
    <t>НД 2,5Р 400/100 К14</t>
  </si>
  <si>
    <t>НД 2,5Р 40/100 К14</t>
  </si>
  <si>
    <t>НД 2,5Р 1000/10 К14</t>
  </si>
  <si>
    <t>НД 2,5Р 500/100 К14</t>
  </si>
  <si>
    <t>НД 2,5Р 50/100 К14</t>
  </si>
  <si>
    <t>НД 2,5Р 1250/10 К14</t>
  </si>
  <si>
    <t>НД 2,5Р 630/63 К14</t>
  </si>
  <si>
    <t>НД 25Р 63/63 К14</t>
  </si>
  <si>
    <t>НД 2,5Р 1600/6 К14</t>
  </si>
  <si>
    <t>НД 2,5Р 800/63 К14</t>
  </si>
  <si>
    <t>НД 2,5Р 75/63 К14</t>
  </si>
  <si>
    <t>НД 2,5Р 2000/6 К14</t>
  </si>
  <si>
    <t>НД 2,5Р 1000/40 К14</t>
  </si>
  <si>
    <t>НД 2,5Р 100/40 К14</t>
  </si>
  <si>
    <t>НД 2,5Р 2500/4 К14</t>
  </si>
  <si>
    <t>НД 2,5Р 1250/40  К14</t>
  </si>
  <si>
    <t>НД 25Р 120/40 К14</t>
  </si>
  <si>
    <t>2,2 кВт</t>
  </si>
  <si>
    <t>НД 2,5Р 1600/25 К14</t>
  </si>
  <si>
    <t>НД 2,5Р 160/25 К14</t>
  </si>
  <si>
    <t>НД 2,5Р 40/400 К14</t>
  </si>
  <si>
    <t>НД 2,5Р 2000/25 К14</t>
  </si>
  <si>
    <t>НД 2,5Р 200/25 К14</t>
  </si>
  <si>
    <t>НД 2,5Р 50/400 К14</t>
  </si>
  <si>
    <t>НД 2,5Р 2500/16 К14</t>
  </si>
  <si>
    <t>НД 2,5Р 250/16 К14</t>
  </si>
  <si>
    <t>НД 2,5Р 63/250 К14</t>
  </si>
  <si>
    <t>НД 2,5Р 3200/10 К14</t>
  </si>
  <si>
    <t>НД 2,5Р 320/16 К14</t>
  </si>
  <si>
    <t>НД 2,5Р 75/250 К14</t>
  </si>
  <si>
    <t>НД 2,5Р 3200/16 К14</t>
  </si>
  <si>
    <t>НД 2,5Р 400/10 К14</t>
  </si>
  <si>
    <t>НД 2,5Р 100/160 К14</t>
  </si>
  <si>
    <t>НД 2,5Р 4000/10 К14</t>
  </si>
  <si>
    <t>НД 2,5Р 500/10 К14</t>
  </si>
  <si>
    <t>НД 2,5Р 120/160 К14</t>
  </si>
  <si>
    <t>НД 2,5Р 5000/10 К14</t>
  </si>
  <si>
    <t>НД 2,5Р 630/6 К14</t>
  </si>
  <si>
    <t>НД 2,5Р 160/100 К14</t>
  </si>
  <si>
    <t>НД 2,5Р 6000/6 К14</t>
  </si>
  <si>
    <t>НД 2,5Р 800/6 К14</t>
  </si>
  <si>
    <t>НД 2,5Р 200/100 К14</t>
  </si>
  <si>
    <t>НД 2,5Р 1000/4 К14</t>
  </si>
  <si>
    <t>НД 2,5Р 250/63 К14</t>
  </si>
  <si>
    <t>НД 2,5Р 1250/4 К14</t>
  </si>
  <si>
    <t>В прайс-листе представлены цены на базовые агрегаты. Под заказ могут быть поставлены агрегаты в следующих исполнениях: материал проточной части Д, Н, Т, И, Е; с комплектом ЗИП; с рубашкой обогрева или охлаждения; с датчиком числа ходов; без подвода охлаждающей, промывочной или затворной жидкости.</t>
  </si>
  <si>
    <t>Насосы НД - регулирование подачи вручную при остановленом двигателе (диапозон регулирования 0…100%)</t>
  </si>
  <si>
    <t>НД 2,5 320/63 К14</t>
  </si>
  <si>
    <t>НД 0,4/100 К14</t>
  </si>
  <si>
    <t>НД 2,5 16/400 К14</t>
  </si>
  <si>
    <t>НД 2,5 400/40 К14</t>
  </si>
  <si>
    <t>НД 0,63/100 К14</t>
  </si>
  <si>
    <t>НД 2,5 20/400 К14</t>
  </si>
  <si>
    <t>НД 2,5 500/40 К14</t>
  </si>
  <si>
    <t>НД 1/100 К14</t>
  </si>
  <si>
    <t>НД 2,5 25/250 К14</t>
  </si>
  <si>
    <t>НД 2,5 630/25 К14</t>
  </si>
  <si>
    <t>НД 1,6/100 К14</t>
  </si>
  <si>
    <t>НД 2,5 30/250 К14</t>
  </si>
  <si>
    <t>НД 2,5 800/25 К14</t>
  </si>
  <si>
    <t>НД 1,6/400 К14</t>
  </si>
  <si>
    <t>НД 2,5 40/160 К14</t>
  </si>
  <si>
    <t>НД 2,5 1000/16 К14</t>
  </si>
  <si>
    <t>НД 2,5/100 К14</t>
  </si>
  <si>
    <t>НД 2,5 50/160 К14</t>
  </si>
  <si>
    <t>НД 2,5 1250/16 К14</t>
  </si>
  <si>
    <t>НД 2,5/400 К14</t>
  </si>
  <si>
    <t>НД 2,5 63/100 К14</t>
  </si>
  <si>
    <t>НД 2,5 1600/10 К14</t>
  </si>
  <si>
    <t>НД 4/100 К14</t>
  </si>
  <si>
    <t>НД 2,5 75/100 К14</t>
  </si>
  <si>
    <t>НД 2,5 2000/10 К14</t>
  </si>
  <si>
    <t>НД 4/250 К14</t>
  </si>
  <si>
    <t>НД 2,5 100/63 К14</t>
  </si>
  <si>
    <t>НД 2,5 2500/6 К14</t>
  </si>
  <si>
    <t>НД 6,3/100 К14</t>
  </si>
  <si>
    <t>НД 2,5 120/63 К14</t>
  </si>
  <si>
    <t>НД 2,5 3200/4 К14</t>
  </si>
  <si>
    <t>НД 6,3/160 К14</t>
  </si>
  <si>
    <t>НД 2,5 160/40 К14</t>
  </si>
  <si>
    <t>НД 1,0 10/100 К14</t>
  </si>
  <si>
    <t>НД 2,5 200/40 К14</t>
  </si>
  <si>
    <t>НД 2,5 63/400 К14</t>
  </si>
  <si>
    <t>НД 1,0 16/63 К14</t>
  </si>
  <si>
    <t>НД 2,5 250/25 К14</t>
  </si>
  <si>
    <t>НД 2,5 75/400 К14</t>
  </si>
  <si>
    <t>НД 1,0 25/40 К14</t>
  </si>
  <si>
    <t>НД 2,5 320/25 К14</t>
  </si>
  <si>
    <t>НД 2,5 100/250 К14</t>
  </si>
  <si>
    <t>НД 1,0 40/25 К 14</t>
  </si>
  <si>
    <t>НД 2,5 400/16 К14</t>
  </si>
  <si>
    <t>НД 2,5 120/250 К14</t>
  </si>
  <si>
    <t>НД 1,0 63/16 К14</t>
  </si>
  <si>
    <t>НД 2,5 500/16 К14</t>
  </si>
  <si>
    <t>НД 2,5 160/160 К14</t>
  </si>
  <si>
    <t>НД 1,0 100/10 К14</t>
  </si>
  <si>
    <t>НД 2,5 630/10 К14</t>
  </si>
  <si>
    <t>НД 2,5 200/160 К14</t>
  </si>
  <si>
    <t>НД 1,0 160/6 К14</t>
  </si>
  <si>
    <t>НД 2,5 800/10 К14</t>
  </si>
  <si>
    <t>НД 2,5 250/100 К14</t>
  </si>
  <si>
    <t>НД 1,0 250/4 К14</t>
  </si>
  <si>
    <t>НД 2,5 1000/6 К14</t>
  </si>
  <si>
    <t>НД 2,5 320/100 К14</t>
  </si>
  <si>
    <t>НД 1,0 300/3 К14</t>
  </si>
  <si>
    <t>НД 2,5 1250/6 К14</t>
  </si>
  <si>
    <t>НД 2,5 400/63 К14</t>
  </si>
  <si>
    <t>НД 2,5 1600/4 К14</t>
  </si>
  <si>
    <t>НД 2,5 500/63 К14</t>
  </si>
  <si>
    <t>НД 4/400 К14</t>
  </si>
  <si>
    <t>НД 2,5 2000/4 К14</t>
  </si>
  <si>
    <t>НД 2,5 630/40 К14</t>
  </si>
  <si>
    <t>НД 6,3/250 К14</t>
  </si>
  <si>
    <t>НД 2,5 800/40 К14</t>
  </si>
  <si>
    <t>НД 1,0 10/160 К14</t>
  </si>
  <si>
    <t>НД 2,5 25/400 К14</t>
  </si>
  <si>
    <t>НД 2,5 1000/25 К14</t>
  </si>
  <si>
    <t>НД 1,0 16/100 К14</t>
  </si>
  <si>
    <t>НД 2,5 30/400 К14</t>
  </si>
  <si>
    <t>НД 2,5 1250/25 К14</t>
  </si>
  <si>
    <t>НД 1,0 25/63 К14</t>
  </si>
  <si>
    <t>НД 2,5 40/250 К14</t>
  </si>
  <si>
    <t>НД 2,5 1600/16 К14</t>
  </si>
  <si>
    <t>НД 1,0 40/40 К14</t>
  </si>
  <si>
    <t>НД 2,5 50/250 К14</t>
  </si>
  <si>
    <t>НД 2,5 2000/16 К14</t>
  </si>
  <si>
    <t>НД 1,0 63/25 К14</t>
  </si>
  <si>
    <t>НД 2,5 63/160 К14</t>
  </si>
  <si>
    <t>НД 2,5 2500/10 К14</t>
  </si>
  <si>
    <t>НД 1,0 100/16 К14</t>
  </si>
  <si>
    <t>НД 2,5 75/160 К14</t>
  </si>
  <si>
    <t>НД 2,5 3200/6 К14</t>
  </si>
  <si>
    <t>НД 1,0 160/10 К14</t>
  </si>
  <si>
    <t>НД 2,5 100/100 К14</t>
  </si>
  <si>
    <t>НД 2,5 4000/6 К14</t>
  </si>
  <si>
    <t>НД 1,0 250/6 К14</t>
  </si>
  <si>
    <t>НД 2,5 120/100 К14</t>
  </si>
  <si>
    <t>НД 2,5 5000/6 К14</t>
  </si>
  <si>
    <t>НД 1,0 300/4 К14</t>
  </si>
  <si>
    <t>НД 2,5 160/63 К14</t>
  </si>
  <si>
    <t>НД 2,5 200/63 К14</t>
  </si>
  <si>
    <t>НД 2,5 100/400 К14</t>
  </si>
  <si>
    <t>НД 2,5 10/400 К14</t>
  </si>
  <si>
    <t>НД 2,5 250/40 К14</t>
  </si>
  <si>
    <t>НД 2,5 120/400 К14</t>
  </si>
  <si>
    <t>НД 2,5 12/400 К14</t>
  </si>
  <si>
    <t>НД 2,5 320/40 К14</t>
  </si>
  <si>
    <t>НД 2,5 160/250 К14</t>
  </si>
  <si>
    <t>НД 2,5 16/250 К14</t>
  </si>
  <si>
    <t>НД 2,5 400/25 К14</t>
  </si>
  <si>
    <t>НД 2,5 200/250 К14</t>
  </si>
  <si>
    <t>НД 2,5 20/250 К14</t>
  </si>
  <si>
    <t>НД 2,5 500/25 К14</t>
  </si>
  <si>
    <t>НД 2,5 250/160 К14</t>
  </si>
  <si>
    <t>НД 2,5 25/160 К14</t>
  </si>
  <si>
    <t>НД 2,5 630/16 К14</t>
  </si>
  <si>
    <t>НД 2,5 320/160 К14</t>
  </si>
  <si>
    <t>НД 2,5 30/160 К14</t>
  </si>
  <si>
    <t>НД 2,5 800/16 К14</t>
  </si>
  <si>
    <t>НД 2,5 400/100 К14</t>
  </si>
  <si>
    <t>НД 2,5 40/100 К14</t>
  </si>
  <si>
    <t>НД 2,5 1000/10 К14</t>
  </si>
  <si>
    <t>НД 2,5 500/100 К14</t>
  </si>
  <si>
    <t>НД 2,5 50/100 К14</t>
  </si>
  <si>
    <t>НД 2,5 1250/10 К14</t>
  </si>
  <si>
    <t>НД 2,5 630/63 К14</t>
  </si>
  <si>
    <t>НД 2,5 63/63 К14</t>
  </si>
  <si>
    <t>НД 2,5 1600/6 К14</t>
  </si>
  <si>
    <t>НД 2,5 800/63 К14</t>
  </si>
  <si>
    <t>НД2,5 75/63 К14</t>
  </si>
  <si>
    <t>НД 2,5 2000/6 К14</t>
  </si>
  <si>
    <t>НД 2,5 1000/40 К14</t>
  </si>
  <si>
    <t>НД 2,5 100/40 К14</t>
  </si>
  <si>
    <t>НД 2,5 2500/4 К14</t>
  </si>
  <si>
    <t>НД 2,5 1250/40  К14</t>
  </si>
  <si>
    <t>НД 2,5 120/40 К14</t>
  </si>
  <si>
    <t>НД 2,5 1600/25 К14</t>
  </si>
  <si>
    <t>НД 2,5 160/25 К14</t>
  </si>
  <si>
    <t>НД 2,5 40/400 К14</t>
  </si>
  <si>
    <t>НД 2,5 2000/25 К14</t>
  </si>
  <si>
    <t>НД 2,5 200/25 К14</t>
  </si>
  <si>
    <t>НД 2,5 50/400 К14</t>
  </si>
  <si>
    <t>НД 2,5 2500/16 К14</t>
  </si>
  <si>
    <t>НД 2,5 250/16 К14</t>
  </si>
  <si>
    <t>НД 2,5 63/250 К14</t>
  </si>
  <si>
    <t>НД 2,5 3200/10 К14</t>
  </si>
  <si>
    <t>НД 2,5 320/16 К14</t>
  </si>
  <si>
    <t>НД 2,5 75/250 К14</t>
  </si>
  <si>
    <t>НД 2,5 3200/16 К14</t>
  </si>
  <si>
    <t>НД 2,5 400/10 К14</t>
  </si>
  <si>
    <t>НД 2,5 100/160 К14</t>
  </si>
  <si>
    <t>НД 2,5 4000/10 К14</t>
  </si>
  <si>
    <t>НД 2,5 500/10 К14</t>
  </si>
  <si>
    <t>НД 2,5 120/160 К14</t>
  </si>
  <si>
    <t>НД 2,5 5000/10 К14</t>
  </si>
  <si>
    <t>НД 2,5 630/6 К14</t>
  </si>
  <si>
    <t>НД 2,5 160/100 К14</t>
  </si>
  <si>
    <t>НД 2,5 6000/6 К14</t>
  </si>
  <si>
    <t>НД 2,5 800/6 К14</t>
  </si>
  <si>
    <t>НД 2,5 200/100 К14</t>
  </si>
  <si>
    <t>НД 2,5 1000/4 К14</t>
  </si>
  <si>
    <t>НД 2,5 250/63 К14</t>
  </si>
  <si>
    <t>НД 2,5 1250/4 К14</t>
  </si>
  <si>
    <t>Насосы НД…Э - дистанционное регулирование подачи на ходу (диапозон регулирования 0…100%)</t>
  </si>
  <si>
    <t>НД 2,5Э 400/40 К14</t>
  </si>
  <si>
    <t>НДЭ 0,4/100 К14</t>
  </si>
  <si>
    <t>НД 2,5Э 16/400 К14</t>
  </si>
  <si>
    <t>НД 2,5Э 500/40 К14</t>
  </si>
  <si>
    <t>НДЭ 0,63/100 К14</t>
  </si>
  <si>
    <t>НД 2,5Э 20/400 К14</t>
  </si>
  <si>
    <t>НД 2,5Э 630/25 К14</t>
  </si>
  <si>
    <t>НДЭ 1/100 К14</t>
  </si>
  <si>
    <t>НД 2,5Э 25/250 К14</t>
  </si>
  <si>
    <t>НД 2,5Э 800/25 К14</t>
  </si>
  <si>
    <t>НДЭ 1,6/100 К14</t>
  </si>
  <si>
    <t>НД 2,5Э 30/250 К14</t>
  </si>
  <si>
    <t>НД 2,5Э 1000/16 К14</t>
  </si>
  <si>
    <t>НДЭ 1,6/400 К14</t>
  </si>
  <si>
    <t>НД 2,5Э 40/160 К14</t>
  </si>
  <si>
    <t>НД 2,5Э 1250/16 К14</t>
  </si>
  <si>
    <t>НДЭ 2,5/100 К14</t>
  </si>
  <si>
    <t>НД 2.5Э 50/160 К14</t>
  </si>
  <si>
    <t>НД 2,5Э 1600/10 К14</t>
  </si>
  <si>
    <t>НДЭ 2,5/400 К14</t>
  </si>
  <si>
    <t>НД 2,5Э 63/100 К14</t>
  </si>
  <si>
    <t>НД 2,5Э 2000/10 К14</t>
  </si>
  <si>
    <t>НДЭ 4/100 К14</t>
  </si>
  <si>
    <t>НД 2,5Э 75/100 К14</t>
  </si>
  <si>
    <t>НД 2,5Э 2500/6 К14</t>
  </si>
  <si>
    <t>НДЭ 4/250 К14</t>
  </si>
  <si>
    <t>НД 2,5Э 100/63 К14</t>
  </si>
  <si>
    <t>НД 2,5Э 3200/4 К14</t>
  </si>
  <si>
    <t>НДЭ 6,3/100 К14</t>
  </si>
  <si>
    <t>НД 2,5Э 120/63 К14</t>
  </si>
  <si>
    <t>НДЭ 6,3/160 К14</t>
  </si>
  <si>
    <t>НД 2,5Э 160/40 К14</t>
  </si>
  <si>
    <t>НД 2,5Э 63/400 К14</t>
  </si>
  <si>
    <t>НД 1,0Э 10/100 К14</t>
  </si>
  <si>
    <t>НД 2,5Э 200/40 К14</t>
  </si>
  <si>
    <t>НД 2,5Э 75/400 К14</t>
  </si>
  <si>
    <t>НД 1,0Э 16/63 К14</t>
  </si>
  <si>
    <t>НД 2,5Э 250/25 К14</t>
  </si>
  <si>
    <t>НД 2,5Э 100/250 К14</t>
  </si>
  <si>
    <t>НД 1,0Э 25/40 К14</t>
  </si>
  <si>
    <t>НД 2,5Э 320/25 К14</t>
  </si>
  <si>
    <t>НД 2,5Э 120/250 К14</t>
  </si>
  <si>
    <t>НД 1,0Э 40/25 К14</t>
  </si>
  <si>
    <t>НД 2,5Э 400/16 К14</t>
  </si>
  <si>
    <t>НД2,5Э 160/160 К14</t>
  </si>
  <si>
    <t>НД 1,0Э 63/16 К14</t>
  </si>
  <si>
    <t>НД 2,5Э 500/16 К14</t>
  </si>
  <si>
    <t>НД 2,5Э 200/160 К14</t>
  </si>
  <si>
    <t>НД 1,0Э 100/10 К14</t>
  </si>
  <si>
    <t>НД 2,5Э 630/10 К14</t>
  </si>
  <si>
    <t>НД2,5Э 250/100 К14</t>
  </si>
  <si>
    <t>НД 1,0Э 160/6 К14</t>
  </si>
  <si>
    <t>НД 2,5Э 800/10 К14</t>
  </si>
  <si>
    <t>НД 2,5Э320/100 К14</t>
  </si>
  <si>
    <t>НД 1,0Э 250/4 К14</t>
  </si>
  <si>
    <t>НД 2,5Э 1000/6 К14</t>
  </si>
  <si>
    <t>НД 2,5Э 400/63 К14</t>
  </si>
  <si>
    <t>НД 1,0Э 300/3 К14</t>
  </si>
  <si>
    <t>НД 2,5Э 1250/6 К14</t>
  </si>
  <si>
    <t>НД 2,5Э 500/63 К14</t>
  </si>
  <si>
    <t>НД 2.5Э 1600/4 К14</t>
  </si>
  <si>
    <t>НД 2.5Э 630/40 К14</t>
  </si>
  <si>
    <t>НДЭ 4/400 К14</t>
  </si>
  <si>
    <t>НД 2.5Э 2000/4 К14</t>
  </si>
  <si>
    <t>НД 2,5Э 800/40 К14</t>
  </si>
  <si>
    <t>НДЭ 6,3/250 К14</t>
  </si>
  <si>
    <t>НД 2.5Э 1000/25 К14</t>
  </si>
  <si>
    <t>НД 1,0Э 10/160 К14</t>
  </si>
  <si>
    <t>НД 2,5Э 25/400 К14</t>
  </si>
  <si>
    <t>НД 2,5Э 1250/25 К14</t>
  </si>
  <si>
    <t>НД 1,0Э 16/100 К14</t>
  </si>
  <si>
    <t>НД 2,5Э 30/400 К14</t>
  </si>
  <si>
    <t>НД 2,5Э 1600/16 К14</t>
  </si>
  <si>
    <t>НД 1,0Э 25/63 К14</t>
  </si>
  <si>
    <t>НД 2,5Э 40/250 К14</t>
  </si>
  <si>
    <t>НД 2,5Э 2000/16 К14</t>
  </si>
  <si>
    <t>НД 1,0Э 40/40 К14</t>
  </si>
  <si>
    <t>НД 2,5Э 50/250 К14</t>
  </si>
  <si>
    <t>НД 2,5Э 2500/10 К14</t>
  </si>
  <si>
    <t>НД 1,0Э 63/25 К14</t>
  </si>
  <si>
    <t>НД 2.5Э 63/160 К14</t>
  </si>
  <si>
    <t>НД 2,5Э 3200/6 К14</t>
  </si>
  <si>
    <t>НД 1,0Э 100/16 К14</t>
  </si>
  <si>
    <t>НД 2,5Э 75/160 К14</t>
  </si>
  <si>
    <t>НД 2,5Э 4000/6 К14</t>
  </si>
  <si>
    <t>НД 1,0Э 160/10 К14</t>
  </si>
  <si>
    <t>НД 2,5Э 100/100 К14</t>
  </si>
  <si>
    <t>НД 2,5Э 5000/6 К14</t>
  </si>
  <si>
    <t>НД 1,0Э 250/6 К14</t>
  </si>
  <si>
    <t>НД 2,5Э 120/100 К14</t>
  </si>
  <si>
    <t>НД 1,0Э 300/4 К14</t>
  </si>
  <si>
    <t>НД 2,5Э 160/63 К14</t>
  </si>
  <si>
    <t>НД 2,5Э 100/400 К14</t>
  </si>
  <si>
    <t>НД 2,5Э 200/63 К14</t>
  </si>
  <si>
    <t>НД 2,5Э 120/400 К14</t>
  </si>
  <si>
    <t>НД 2,5Э 10/400 К14</t>
  </si>
  <si>
    <t>НД 2,5Э 250/40 К14</t>
  </si>
  <si>
    <t>НД 2,5Э 160/250 К14</t>
  </si>
  <si>
    <t>НД 2,5Э 12/400 К14</t>
  </si>
  <si>
    <t>НД 2,5Э 320/40 К14</t>
  </si>
  <si>
    <t>НД 2,5Э 200/250 К14</t>
  </si>
  <si>
    <t>НД 2,5Э 16/250 К14</t>
  </si>
  <si>
    <t>НД 2.5Э 400/25 К14</t>
  </si>
  <si>
    <t>НД 2,5Э 250/160 К14</t>
  </si>
  <si>
    <t>НД 2,5Э 20/250 К14</t>
  </si>
  <si>
    <t>НД 2,5Э 500/25 К14</t>
  </si>
  <si>
    <t>НД 2,5Э 320/160 К14</t>
  </si>
  <si>
    <t>НД 2,5Э 25/160 К14</t>
  </si>
  <si>
    <t>НД 2,5Э 630/16 К14</t>
  </si>
  <si>
    <t>НД 2,5Э 400/100 К14</t>
  </si>
  <si>
    <t>НД 2,5Э 30/160 К14</t>
  </si>
  <si>
    <t>НД 2,5Э 800/16 К14</t>
  </si>
  <si>
    <t>НД 2,5Э 500/100 К14</t>
  </si>
  <si>
    <t>НД 2,5Э 40/100 К14</t>
  </si>
  <si>
    <t>НД 2,5Э 1000/10 К14</t>
  </si>
  <si>
    <t>НД 2,5Э 630/63 К14</t>
  </si>
  <si>
    <t>НД 2,5Э 50/100 К14</t>
  </si>
  <si>
    <t>НД 2,5Э 1250/10 К14</t>
  </si>
  <si>
    <t>НД 2,5Э 800/63 К14</t>
  </si>
  <si>
    <t>НД 2,5Э 63/63 К14</t>
  </si>
  <si>
    <t>НД 2.5Э 1600/6 К14</t>
  </si>
  <si>
    <t>НД 2,5Э 1000/40 К14</t>
  </si>
  <si>
    <t>НД 2,4Э 75/63 К14</t>
  </si>
  <si>
    <t>НД 2.5Э 2000/6 К14</t>
  </si>
  <si>
    <t>НД 2,5Э 1250/40 К14</t>
  </si>
  <si>
    <t>НД 2,5Э 100/40 К14</t>
  </si>
  <si>
    <t>НД 2,5Э 2500/4 К14</t>
  </si>
  <si>
    <t>НД 2,5Э 1600/25 К14</t>
  </si>
  <si>
    <t>НД 2,5Э 120/40 К14</t>
  </si>
  <si>
    <t>НД 2.5Э 2000/25 К14</t>
  </si>
  <si>
    <t>НД 2,5Э 160/25 К14</t>
  </si>
  <si>
    <t>НД 2,5Э 40/400 К14</t>
  </si>
  <si>
    <t>НД 2,5Э 2500/16 К14</t>
  </si>
  <si>
    <t>НД 2,5Э 200/25 К14</t>
  </si>
  <si>
    <t>НД 2,5Э 50/400 К14</t>
  </si>
  <si>
    <t>НД 2,5Э 3200/10 К14</t>
  </si>
  <si>
    <t>НД 2,5Э 250/16 К14</t>
  </si>
  <si>
    <t>НД 2,5Э 63/250 К14</t>
  </si>
  <si>
    <t>НД 2,5Э 3200/16 К14</t>
  </si>
  <si>
    <t>НД 2,5Э 320/16 К14</t>
  </si>
  <si>
    <t>НД 2,5Э 75/250 К14</t>
  </si>
  <si>
    <t>НД 2,5Э 4000/10 К14</t>
  </si>
  <si>
    <t>НД 2,5Э 400/10 К14</t>
  </si>
  <si>
    <t>НД 2,5Э 100/160 К14</t>
  </si>
  <si>
    <t>НД 2,5Э 5000/10 К14</t>
  </si>
  <si>
    <t>НД 2.5Э 500/10 К14</t>
  </si>
  <si>
    <t>НД 2,5Э 120/160 К14</t>
  </si>
  <si>
    <t>НД 2,5Э 6000/6 К14</t>
  </si>
  <si>
    <t>НД 2,5Э 630/6 К14</t>
  </si>
  <si>
    <t>НД2,5Э 160/100 К14</t>
  </si>
  <si>
    <t>НД 2,5Э 800/6 К14</t>
  </si>
  <si>
    <t>НД 2,5Э 200/100К14</t>
  </si>
  <si>
    <t>НД 2,5Э 1000/4 К14</t>
  </si>
  <si>
    <t>НД2,5Э 250/63 К14</t>
  </si>
  <si>
    <t>НД 2,5Э 1250/4 К14</t>
  </si>
  <si>
    <t>НД 2.5Э 320/63 К14</t>
  </si>
  <si>
    <t>Прайс</t>
  </si>
  <si>
    <t>Q, м3/ч</t>
  </si>
  <si>
    <t>Н, м</t>
  </si>
  <si>
    <t>насоса</t>
  </si>
  <si>
    <t>Насос РК-2</t>
  </si>
  <si>
    <t>0.4л</t>
  </si>
  <si>
    <t>Насос шиберный  РШ 25-5</t>
  </si>
  <si>
    <t>25л/мин</t>
  </si>
  <si>
    <t>Насос АНС-60(ПОМЗ) на колесной тележке</t>
  </si>
  <si>
    <t>Насос АНС-60(ПОМЗ)</t>
  </si>
  <si>
    <t>Насос АНС-130(ПОМЗ)</t>
  </si>
  <si>
    <t>Насос С569М (АНС-260)*</t>
  </si>
  <si>
    <t>ЦВЦ-Т6,3-3,5 (380В)</t>
  </si>
  <si>
    <t>* насос бд, б.р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</si>
</sst>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\ HH:MM"/>
    <numFmt numFmtId="166" formatCode="#,##0_р_."/>
    <numFmt numFmtId="167" formatCode="0.0"/>
    <numFmt numFmtId="168" formatCode="0"/>
    <numFmt numFmtId="169" formatCode="0%"/>
    <numFmt numFmtId="170" formatCode="#,##0"/>
    <numFmt numFmtId="171" formatCode="@"/>
    <numFmt numFmtId="172" formatCode="0.00"/>
    <numFmt numFmtId="173" formatCode="#,##0.00"/>
    <numFmt numFmtId="174" formatCode="#,##0&quot;   &quot;"/>
    <numFmt numFmtId="175" formatCode="DD/MM/YYYY"/>
  </numFmts>
  <fonts count="36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33CCFF"/>
      <name val="Arial Cyr"/>
      <family val="2"/>
      <charset val="204"/>
    </font>
    <font>
      <u val="single"/>
      <sz val="10"/>
      <color rgb="FF0563C1"/>
      <name val="Arial Cyr"/>
      <family val="2"/>
      <charset val="204"/>
    </font>
    <font>
      <sz val="10"/>
      <color rgb="FFEB613D"/>
      <name val="Arial"/>
      <family val="2"/>
      <charset val="204"/>
    </font>
    <font>
      <b val="true"/>
      <sz val="14"/>
      <name val="Arial Cyr"/>
      <family val="2"/>
      <charset val="204"/>
    </font>
    <font>
      <b val="true"/>
      <sz val="10"/>
      <name val="Arial Cyr"/>
      <family val="2"/>
      <charset val="204"/>
    </font>
    <font>
      <b val="true"/>
      <sz val="9"/>
      <name val="Arial Cyr"/>
      <family val="2"/>
      <charset val="204"/>
    </font>
    <font>
      <b val="true"/>
      <sz val="10"/>
      <name val="Arial"/>
      <family val="2"/>
      <charset val="204"/>
    </font>
    <font>
      <sz val="10"/>
      <name val="Arial"/>
      <family val="2"/>
      <charset val="204"/>
    </font>
    <font>
      <sz val="8"/>
      <color rgb="FF0000FF"/>
      <name val="MS Sans Serif"/>
      <family val="2"/>
      <charset val="204"/>
    </font>
    <font>
      <b val="true"/>
      <sz val="24"/>
      <name val="Arial Cyr"/>
      <family val="2"/>
      <charset val="204"/>
    </font>
    <font>
      <sz val="9"/>
      <name val="Arial Unicode MS"/>
      <family val="2"/>
      <charset val="204"/>
    </font>
    <font>
      <sz val="9"/>
      <name val="Arial Cyr"/>
      <family val="2"/>
      <charset val="204"/>
    </font>
    <font>
      <sz val="12"/>
      <name val="Arial Cyr"/>
      <family val="2"/>
      <charset val="204"/>
    </font>
    <font>
      <sz val="10"/>
      <name val="Arial Unicode MS"/>
      <family val="2"/>
      <charset val="204"/>
    </font>
    <font>
      <b val="true"/>
      <sz val="10"/>
      <name val="Arial Unicode MS"/>
      <family val="2"/>
      <charset val="204"/>
    </font>
    <font>
      <b val="true"/>
      <sz val="9"/>
      <name val="Arial Unicode MS"/>
      <family val="2"/>
      <charset val="204"/>
    </font>
    <font>
      <sz val="9"/>
      <name val="Arial"/>
      <family val="2"/>
      <charset val="204"/>
    </font>
    <font>
      <sz val="9"/>
      <name val="Arial Narrow"/>
      <family val="2"/>
      <charset val="204"/>
    </font>
    <font>
      <sz val="9"/>
      <name val="Calibri"/>
      <family val="2"/>
      <charset val="204"/>
    </font>
    <font>
      <b val="true"/>
      <sz val="9"/>
      <name val="Arial"/>
      <family val="2"/>
      <charset val="204"/>
    </font>
    <font>
      <b val="true"/>
      <sz val="14"/>
      <name val="Arial"/>
      <family val="2"/>
      <charset val="204"/>
    </font>
    <font>
      <b val="true"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 val="true"/>
      <sz val="12"/>
      <name val="Arial Cyr"/>
      <family val="2"/>
      <charset val="204"/>
    </font>
    <font>
      <sz val="6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b val="true"/>
      <sz val="8"/>
      <name val="Arial Cyr"/>
      <family val="2"/>
      <charset val="204"/>
    </font>
    <font>
      <b val="true"/>
      <sz val="8"/>
      <name val="Arial"/>
      <family val="2"/>
      <charset val="204"/>
    </font>
    <font>
      <i val="true"/>
      <sz val="8"/>
      <name val="Arial"/>
      <family val="2"/>
      <charset val="204"/>
    </font>
    <font>
      <b val="true"/>
      <sz val="9"/>
      <name val="Arial Narrow"/>
      <family val="2"/>
      <charset val="204"/>
    </font>
    <font>
      <b val="true"/>
      <sz val="10"/>
      <name val="Arial Narrow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CFFFF"/>
        <bgColor rgb="FFCCFFCC"/>
      </patternFill>
    </fill>
    <fill>
      <patternFill patternType="solid">
        <fgColor rgb="FFBFBFBF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BFBFBF"/>
      </patternFill>
    </fill>
    <fill>
      <patternFill patternType="solid">
        <fgColor rgb="FFFF0000"/>
        <bgColor rgb="FF99330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CCFFFF"/>
      </patternFill>
    </fill>
    <fill>
      <patternFill patternType="solid">
        <fgColor rgb="FF33CCCC"/>
        <bgColor rgb="FF33CCFF"/>
      </patternFill>
    </fill>
    <fill>
      <patternFill patternType="solid">
        <fgColor rgb="FFDDDDDD"/>
        <bgColor rgb="FFD9D9D9"/>
      </patternFill>
    </fill>
    <fill>
      <patternFill patternType="solid">
        <fgColor rgb="FFFF8080"/>
        <bgColor rgb="FFFF99CC"/>
      </patternFill>
    </fill>
    <fill>
      <patternFill patternType="solid">
        <fgColor rgb="FFC6E0B4"/>
        <bgColor rgb="FFC5E0B4"/>
      </patternFill>
    </fill>
    <fill>
      <patternFill patternType="solid">
        <fgColor rgb="FFFF00FF"/>
        <bgColor rgb="FFFF00FF"/>
      </patternFill>
    </fill>
    <fill>
      <patternFill patternType="solid">
        <fgColor rgb="FFC5E0B4"/>
        <bgColor rgb="FFC6E0B4"/>
      </patternFill>
    </fill>
    <fill>
      <patternFill patternType="solid">
        <fgColor rgb="FF99CCFF"/>
        <bgColor rgb="FFBFBFBF"/>
      </patternFill>
    </fill>
    <fill>
      <patternFill patternType="solid">
        <fgColor rgb="FFD9D9D9"/>
        <bgColor rgb="FFDDDDDD"/>
      </patternFill>
    </fill>
    <fill>
      <patternFill patternType="solid">
        <fgColor rgb="FFFFFF99"/>
        <bgColor rgb="FFCCFFCC"/>
      </patternFill>
    </fill>
  </fills>
  <borders count="7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>
        <color rgb="FF800080"/>
      </left>
      <right style="thin">
        <color rgb="FF800080"/>
      </right>
      <top style="thin">
        <color rgb="FF800080"/>
      </top>
      <bottom style="thin">
        <color rgb="FF80008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1" fillId="3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3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4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3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2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1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1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6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4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5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5" fillId="0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4" fillId="0" borderId="3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4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4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6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3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7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5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4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14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5" fillId="8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5" fillId="8" borderId="4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9" fillId="2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5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2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0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0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0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0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0" fillId="0" borderId="5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2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4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0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0" fillId="8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0" fillId="8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2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0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2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1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0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71" fontId="20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2" borderId="5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9" fillId="2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4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1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6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6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0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0" fillId="0" borderId="6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0" fillId="8" borderId="6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9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9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9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9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0" fillId="8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0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9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9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0" fillId="9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0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0" fillId="0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6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0" fillId="0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9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9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9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20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9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9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9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9" borderId="7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3" fillId="2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3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7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4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4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0" fillId="9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4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20" fillId="0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7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3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9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9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26" fillId="9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9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26" fillId="9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6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9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26" fillId="9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9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7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6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4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3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9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9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9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0" fillId="9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3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5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4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3" fillId="0" borderId="7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4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5" fillId="0" borderId="3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15" fillId="2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74" fontId="1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15" fillId="2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5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1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5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5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5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15" fillId="5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8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11" fillId="8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11" fillId="8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1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5" fillId="5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5" fillId="5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5" fillId="0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5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5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4" fontId="1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21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6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2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5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3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37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5" fillId="0" borderId="3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1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3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5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5" fillId="0" borderId="19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4" fontId="15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35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1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4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37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10" borderId="2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0" borderId="2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10" borderId="2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25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67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7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6" borderId="14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7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1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3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7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3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1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11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11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11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12" borderId="3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6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5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13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2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15" fillId="1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3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15" fillId="0" borderId="3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5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4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5" fillId="14" borderId="3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20" fillId="0" borderId="1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0" fillId="14" borderId="1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0" fillId="0" borderId="1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14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1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0" fillId="14" borderId="23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0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12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0" fillId="0" borderId="23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0" fillId="0" borderId="2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5" fillId="0" borderId="4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0" fillId="0" borderId="3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1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14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5" fillId="12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15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6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7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6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6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6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7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7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7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5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15" borderId="6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16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4" fillId="16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4" fillId="16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16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16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16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7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15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4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4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7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34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8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9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6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35" fillId="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4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6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17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15" fillId="17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  <cellStyle name="Excel Built-in Обычный 2" xfId="21" builtinId="54" customBuiltin="true"/>
    <cellStyle name="Excel Built-in Обычный_СМ,СД" xfId="22" builtinId="54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C6E0B4"/>
      <rgbColor rgb="FFCCFFFF"/>
      <rgbColor rgb="FF660066"/>
      <rgbColor rgb="FFFF8080"/>
      <rgbColor rgb="FF0563C1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33CCFF"/>
      <rgbColor rgb="FFDDDDDD"/>
      <rgbColor rgb="FFCCFFCC"/>
      <rgbColor rgb="FFFFFF99"/>
      <rgbColor rgb="FF99CCFF"/>
      <rgbColor rgb="FFFF99CC"/>
      <rgbColor rgb="FFC5E0B4"/>
      <rgbColor rgb="FFD9D9D9"/>
      <rgbColor rgb="FF3366FF"/>
      <rgbColor rgb="FF33CCCC"/>
      <rgbColor rgb="FF99CC00"/>
      <rgbColor rgb="FFFFCC00"/>
      <rgbColor rgb="FFFF9900"/>
      <rgbColor rgb="FFEB613D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7.png"/><Relationship Id="rId2" Type="http://schemas.openxmlformats.org/officeDocument/2006/relationships/image" Target="../media/image18.jpe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9.jpeg"/><Relationship Id="rId2" Type="http://schemas.openxmlformats.org/officeDocument/2006/relationships/image" Target="../media/image20.jpe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png"/><Relationship Id="rId3" Type="http://schemas.openxmlformats.org/officeDocument/2006/relationships/image" Target="../media/image23.jpe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24.jpe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25.jpeg"/><Relationship Id="rId2" Type="http://schemas.openxmlformats.org/officeDocument/2006/relationships/image" Target="../media/image26.jpeg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image" Target="../media/image27.jpeg"/><Relationship Id="rId2" Type="http://schemas.openxmlformats.org/officeDocument/2006/relationships/image" Target="../media/image28.jpeg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image" Target="../media/image29.png"/><Relationship Id="rId2" Type="http://schemas.openxmlformats.org/officeDocument/2006/relationships/image" Target="../media/image30.png"/><Relationship Id="rId3" Type="http://schemas.openxmlformats.org/officeDocument/2006/relationships/image" Target="../media/image31.jpeg"/><Relationship Id="rId4" Type="http://schemas.openxmlformats.org/officeDocument/2006/relationships/image" Target="../media/image3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5.jpeg"/><Relationship Id="rId2" Type="http://schemas.openxmlformats.org/officeDocument/2006/relationships/image" Target="../media/image6.jpeg"/><Relationship Id="rId3" Type="http://schemas.openxmlformats.org/officeDocument/2006/relationships/image" Target="../media/image7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.jpeg"/><Relationship Id="rId2" Type="http://schemas.openxmlformats.org/officeDocument/2006/relationships/image" Target="../media/image9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0.jpeg"/><Relationship Id="rId2" Type="http://schemas.openxmlformats.org/officeDocument/2006/relationships/image" Target="../media/image11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2.jpe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3.jpe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4.jpe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5.jpeg"/><Relationship Id="rId2" Type="http://schemas.openxmlformats.org/officeDocument/2006/relationships/image" Target="../media/image1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54000</xdr:colOff>
      <xdr:row>0</xdr:row>
      <xdr:rowOff>0</xdr:rowOff>
    </xdr:from>
    <xdr:to>
      <xdr:col>9</xdr:col>
      <xdr:colOff>569160</xdr:colOff>
      <xdr:row>4</xdr:row>
      <xdr:rowOff>475920</xdr:rowOff>
    </xdr:to>
    <xdr:pic>
      <xdr:nvPicPr>
        <xdr:cNvPr id="0" name="Рисунок 1" descr=""/>
        <xdr:cNvPicPr/>
      </xdr:nvPicPr>
      <xdr:blipFill>
        <a:blip r:embed="rId1"/>
        <a:stretch>
          <a:fillRect/>
        </a:stretch>
      </xdr:blipFill>
      <xdr:spPr>
        <a:xfrm>
          <a:off x="54000" y="0"/>
          <a:ext cx="9403200" cy="1800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16920</xdr:colOff>
      <xdr:row>39</xdr:row>
      <xdr:rowOff>132120</xdr:rowOff>
    </xdr:from>
    <xdr:to>
      <xdr:col>5</xdr:col>
      <xdr:colOff>40680</xdr:colOff>
      <xdr:row>84</xdr:row>
      <xdr:rowOff>127800</xdr:rowOff>
    </xdr:to>
    <xdr:pic>
      <xdr:nvPicPr>
        <xdr:cNvPr id="1" name="Изображение 1" descr=""/>
        <xdr:cNvPicPr/>
      </xdr:nvPicPr>
      <xdr:blipFill>
        <a:blip r:embed="rId2"/>
        <a:stretch>
          <a:fillRect/>
        </a:stretch>
      </xdr:blipFill>
      <xdr:spPr>
        <a:xfrm>
          <a:off x="632520" y="8754480"/>
          <a:ext cx="5832360" cy="7295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139680</xdr:colOff>
      <xdr:row>0</xdr:row>
      <xdr:rowOff>10440</xdr:rowOff>
    </xdr:from>
    <xdr:to>
      <xdr:col>10</xdr:col>
      <xdr:colOff>415080</xdr:colOff>
      <xdr:row>2</xdr:row>
      <xdr:rowOff>38160</xdr:rowOff>
    </xdr:to>
    <xdr:pic>
      <xdr:nvPicPr>
        <xdr:cNvPr id="16" name="Picture 2" descr=""/>
        <xdr:cNvPicPr/>
      </xdr:nvPicPr>
      <xdr:blipFill>
        <a:blip r:embed="rId1"/>
        <a:stretch>
          <a:fillRect/>
        </a:stretch>
      </xdr:blipFill>
      <xdr:spPr>
        <a:xfrm>
          <a:off x="6366960" y="10440"/>
          <a:ext cx="920520" cy="57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444600</xdr:colOff>
      <xdr:row>0</xdr:row>
      <xdr:rowOff>29520</xdr:rowOff>
    </xdr:from>
    <xdr:to>
      <xdr:col>3</xdr:col>
      <xdr:colOff>119880</xdr:colOff>
      <xdr:row>1</xdr:row>
      <xdr:rowOff>381600</xdr:rowOff>
    </xdr:to>
    <xdr:pic>
      <xdr:nvPicPr>
        <xdr:cNvPr id="17" name="Picture 6" descr=""/>
        <xdr:cNvPicPr/>
      </xdr:nvPicPr>
      <xdr:blipFill>
        <a:blip r:embed="rId2"/>
        <a:stretch>
          <a:fillRect/>
        </a:stretch>
      </xdr:blipFill>
      <xdr:spPr>
        <a:xfrm>
          <a:off x="444600" y="29520"/>
          <a:ext cx="1952280" cy="51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63360</xdr:colOff>
      <xdr:row>0</xdr:row>
      <xdr:rowOff>1080</xdr:rowOff>
    </xdr:from>
    <xdr:to>
      <xdr:col>10</xdr:col>
      <xdr:colOff>357840</xdr:colOff>
      <xdr:row>1</xdr:row>
      <xdr:rowOff>362160</xdr:rowOff>
    </xdr:to>
    <xdr:pic>
      <xdr:nvPicPr>
        <xdr:cNvPr id="18" name="img1" descr=""/>
        <xdr:cNvPicPr/>
      </xdr:nvPicPr>
      <xdr:blipFill>
        <a:blip r:embed="rId1"/>
        <a:stretch>
          <a:fillRect/>
        </a:stretch>
      </xdr:blipFill>
      <xdr:spPr>
        <a:xfrm>
          <a:off x="6422760" y="1080"/>
          <a:ext cx="1029600" cy="522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311040</xdr:colOff>
      <xdr:row>0</xdr:row>
      <xdr:rowOff>360</xdr:rowOff>
    </xdr:from>
    <xdr:to>
      <xdr:col>3</xdr:col>
      <xdr:colOff>167400</xdr:colOff>
      <xdr:row>2</xdr:row>
      <xdr:rowOff>18720</xdr:rowOff>
    </xdr:to>
    <xdr:pic>
      <xdr:nvPicPr>
        <xdr:cNvPr id="19" name="Picture 6" descr=""/>
        <xdr:cNvPicPr/>
      </xdr:nvPicPr>
      <xdr:blipFill>
        <a:blip r:embed="rId2"/>
        <a:stretch>
          <a:fillRect/>
        </a:stretch>
      </xdr:blipFill>
      <xdr:spPr>
        <a:xfrm>
          <a:off x="311040" y="360"/>
          <a:ext cx="2123640" cy="561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511200</xdr:colOff>
      <xdr:row>0</xdr:row>
      <xdr:rowOff>0</xdr:rowOff>
    </xdr:from>
    <xdr:to>
      <xdr:col>9</xdr:col>
      <xdr:colOff>253440</xdr:colOff>
      <xdr:row>2</xdr:row>
      <xdr:rowOff>94680</xdr:rowOff>
    </xdr:to>
    <xdr:pic>
      <xdr:nvPicPr>
        <xdr:cNvPr id="20" name="Picture 3" descr=""/>
        <xdr:cNvPicPr/>
      </xdr:nvPicPr>
      <xdr:blipFill>
        <a:blip r:embed="rId1"/>
        <a:stretch>
          <a:fillRect/>
        </a:stretch>
      </xdr:blipFill>
      <xdr:spPr>
        <a:xfrm>
          <a:off x="4726080" y="0"/>
          <a:ext cx="911520" cy="637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263520</xdr:colOff>
      <xdr:row>1</xdr:row>
      <xdr:rowOff>20160</xdr:rowOff>
    </xdr:from>
    <xdr:to>
      <xdr:col>11</xdr:col>
      <xdr:colOff>62640</xdr:colOff>
      <xdr:row>1</xdr:row>
      <xdr:rowOff>372240</xdr:rowOff>
    </xdr:to>
    <xdr:pic>
      <xdr:nvPicPr>
        <xdr:cNvPr id="21" name="Picture 4" descr=""/>
        <xdr:cNvPicPr/>
      </xdr:nvPicPr>
      <xdr:blipFill>
        <a:blip r:embed="rId2"/>
        <a:stretch>
          <a:fillRect/>
        </a:stretch>
      </xdr:blipFill>
      <xdr:spPr>
        <a:xfrm>
          <a:off x="5647680" y="181800"/>
          <a:ext cx="948960" cy="352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130320</xdr:colOff>
      <xdr:row>0</xdr:row>
      <xdr:rowOff>360</xdr:rowOff>
    </xdr:from>
    <xdr:to>
      <xdr:col>2</xdr:col>
      <xdr:colOff>453600</xdr:colOff>
      <xdr:row>1</xdr:row>
      <xdr:rowOff>361440</xdr:rowOff>
    </xdr:to>
    <xdr:pic>
      <xdr:nvPicPr>
        <xdr:cNvPr id="22" name="Picture 6" descr=""/>
        <xdr:cNvPicPr/>
      </xdr:nvPicPr>
      <xdr:blipFill>
        <a:blip r:embed="rId3"/>
        <a:stretch>
          <a:fillRect/>
        </a:stretch>
      </xdr:blipFill>
      <xdr:spPr>
        <a:xfrm>
          <a:off x="130320" y="360"/>
          <a:ext cx="1775880" cy="522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82440</xdr:colOff>
      <xdr:row>0</xdr:row>
      <xdr:rowOff>360</xdr:rowOff>
    </xdr:from>
    <xdr:to>
      <xdr:col>2</xdr:col>
      <xdr:colOff>148320</xdr:colOff>
      <xdr:row>2</xdr:row>
      <xdr:rowOff>18720</xdr:rowOff>
    </xdr:to>
    <xdr:pic>
      <xdr:nvPicPr>
        <xdr:cNvPr id="23" name="Picture 10" descr=""/>
        <xdr:cNvPicPr/>
      </xdr:nvPicPr>
      <xdr:blipFill>
        <a:blip r:embed="rId1"/>
        <a:stretch>
          <a:fillRect/>
        </a:stretch>
      </xdr:blipFill>
      <xdr:spPr>
        <a:xfrm>
          <a:off x="82440" y="360"/>
          <a:ext cx="1436760" cy="361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54000</xdr:colOff>
      <xdr:row>0</xdr:row>
      <xdr:rowOff>153000</xdr:rowOff>
    </xdr:from>
    <xdr:to>
      <xdr:col>1</xdr:col>
      <xdr:colOff>853560</xdr:colOff>
      <xdr:row>3</xdr:row>
      <xdr:rowOff>38160</xdr:rowOff>
    </xdr:to>
    <xdr:pic>
      <xdr:nvPicPr>
        <xdr:cNvPr id="24" name="Picture 2" descr=""/>
        <xdr:cNvPicPr/>
      </xdr:nvPicPr>
      <xdr:blipFill>
        <a:blip r:embed="rId1"/>
        <a:stretch>
          <a:fillRect/>
        </a:stretch>
      </xdr:blipFill>
      <xdr:spPr>
        <a:xfrm>
          <a:off x="54000" y="153000"/>
          <a:ext cx="2009160" cy="437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139680</xdr:colOff>
      <xdr:row>0</xdr:row>
      <xdr:rowOff>29520</xdr:rowOff>
    </xdr:from>
    <xdr:to>
      <xdr:col>5</xdr:col>
      <xdr:colOff>739080</xdr:colOff>
      <xdr:row>3</xdr:row>
      <xdr:rowOff>95400</xdr:rowOff>
    </xdr:to>
    <xdr:pic>
      <xdr:nvPicPr>
        <xdr:cNvPr id="25" name="Picture 5" descr=""/>
        <xdr:cNvPicPr/>
      </xdr:nvPicPr>
      <xdr:blipFill>
        <a:blip r:embed="rId2"/>
        <a:stretch>
          <a:fillRect/>
        </a:stretch>
      </xdr:blipFill>
      <xdr:spPr>
        <a:xfrm>
          <a:off x="4996440" y="29520"/>
          <a:ext cx="599400" cy="618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130320</xdr:colOff>
      <xdr:row>0</xdr:row>
      <xdr:rowOff>0</xdr:rowOff>
    </xdr:from>
    <xdr:to>
      <xdr:col>10</xdr:col>
      <xdr:colOff>472680</xdr:colOff>
      <xdr:row>2</xdr:row>
      <xdr:rowOff>18360</xdr:rowOff>
    </xdr:to>
    <xdr:pic>
      <xdr:nvPicPr>
        <xdr:cNvPr id="26" name="Picture 5" descr=""/>
        <xdr:cNvPicPr/>
      </xdr:nvPicPr>
      <xdr:blipFill>
        <a:blip r:embed="rId1"/>
        <a:stretch>
          <a:fillRect/>
        </a:stretch>
      </xdr:blipFill>
      <xdr:spPr>
        <a:xfrm>
          <a:off x="6217920" y="0"/>
          <a:ext cx="836280" cy="561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187200</xdr:colOff>
      <xdr:row>0</xdr:row>
      <xdr:rowOff>0</xdr:rowOff>
    </xdr:from>
    <xdr:to>
      <xdr:col>4</xdr:col>
      <xdr:colOff>30600</xdr:colOff>
      <xdr:row>1</xdr:row>
      <xdr:rowOff>351720</xdr:rowOff>
    </xdr:to>
    <xdr:pic>
      <xdr:nvPicPr>
        <xdr:cNvPr id="27" name="Picture 6" descr=""/>
        <xdr:cNvPicPr/>
      </xdr:nvPicPr>
      <xdr:blipFill>
        <a:blip r:embed="rId2"/>
        <a:stretch>
          <a:fillRect/>
        </a:stretch>
      </xdr:blipFill>
      <xdr:spPr>
        <a:xfrm>
          <a:off x="187200" y="0"/>
          <a:ext cx="2221920" cy="513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92160</xdr:colOff>
      <xdr:row>4</xdr:row>
      <xdr:rowOff>229680</xdr:rowOff>
    </xdr:from>
    <xdr:to>
      <xdr:col>8</xdr:col>
      <xdr:colOff>82080</xdr:colOff>
      <xdr:row>6</xdr:row>
      <xdr:rowOff>143280</xdr:rowOff>
    </xdr:to>
    <xdr:pic>
      <xdr:nvPicPr>
        <xdr:cNvPr id="28" name="Picture 4" descr=""/>
        <xdr:cNvPicPr/>
      </xdr:nvPicPr>
      <xdr:blipFill>
        <a:blip r:embed="rId1"/>
        <a:stretch>
          <a:fillRect/>
        </a:stretch>
      </xdr:blipFill>
      <xdr:spPr>
        <a:xfrm>
          <a:off x="5726880" y="1105920"/>
          <a:ext cx="605880" cy="361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111240</xdr:colOff>
      <xdr:row>6</xdr:row>
      <xdr:rowOff>124920</xdr:rowOff>
    </xdr:from>
    <xdr:to>
      <xdr:col>8</xdr:col>
      <xdr:colOff>37440</xdr:colOff>
      <xdr:row>10</xdr:row>
      <xdr:rowOff>38520</xdr:rowOff>
    </xdr:to>
    <xdr:pic>
      <xdr:nvPicPr>
        <xdr:cNvPr id="29" name="Picture 5" descr=""/>
        <xdr:cNvPicPr/>
      </xdr:nvPicPr>
      <xdr:blipFill>
        <a:blip r:embed="rId2"/>
        <a:stretch>
          <a:fillRect/>
        </a:stretch>
      </xdr:blipFill>
      <xdr:spPr>
        <a:xfrm>
          <a:off x="5745960" y="1448640"/>
          <a:ext cx="542160" cy="704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130320</xdr:colOff>
      <xdr:row>10</xdr:row>
      <xdr:rowOff>77400</xdr:rowOff>
    </xdr:from>
    <xdr:to>
      <xdr:col>8</xdr:col>
      <xdr:colOff>215280</xdr:colOff>
      <xdr:row>13</xdr:row>
      <xdr:rowOff>105480</xdr:rowOff>
    </xdr:to>
    <xdr:pic>
      <xdr:nvPicPr>
        <xdr:cNvPr id="30" name="Picture 8" descr=""/>
        <xdr:cNvPicPr/>
      </xdr:nvPicPr>
      <xdr:blipFill>
        <a:blip r:embed="rId3"/>
        <a:stretch>
          <a:fillRect/>
        </a:stretch>
      </xdr:blipFill>
      <xdr:spPr>
        <a:xfrm>
          <a:off x="5765040" y="2191680"/>
          <a:ext cx="700920" cy="52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291960</xdr:colOff>
      <xdr:row>0</xdr:row>
      <xdr:rowOff>10440</xdr:rowOff>
    </xdr:from>
    <xdr:to>
      <xdr:col>1</xdr:col>
      <xdr:colOff>586440</xdr:colOff>
      <xdr:row>1</xdr:row>
      <xdr:rowOff>362160</xdr:rowOff>
    </xdr:to>
    <xdr:pic>
      <xdr:nvPicPr>
        <xdr:cNvPr id="31" name="Picture 10" descr=""/>
        <xdr:cNvPicPr/>
      </xdr:nvPicPr>
      <xdr:blipFill>
        <a:blip r:embed="rId4"/>
        <a:stretch>
          <a:fillRect/>
        </a:stretch>
      </xdr:blipFill>
      <xdr:spPr>
        <a:xfrm>
          <a:off x="291960" y="10440"/>
          <a:ext cx="1917360" cy="513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453960</xdr:colOff>
      <xdr:row>0</xdr:row>
      <xdr:rowOff>0</xdr:rowOff>
    </xdr:from>
    <xdr:to>
      <xdr:col>3</xdr:col>
      <xdr:colOff>205560</xdr:colOff>
      <xdr:row>0</xdr:row>
      <xdr:rowOff>513720</xdr:rowOff>
    </xdr:to>
    <xdr:pic>
      <xdr:nvPicPr>
        <xdr:cNvPr id="2" name="Picture 1" descr=""/>
        <xdr:cNvPicPr/>
      </xdr:nvPicPr>
      <xdr:blipFill>
        <a:blip r:embed="rId1"/>
        <a:stretch>
          <a:fillRect/>
        </a:stretch>
      </xdr:blipFill>
      <xdr:spPr>
        <a:xfrm>
          <a:off x="453960" y="0"/>
          <a:ext cx="2099520" cy="51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311040</xdr:colOff>
      <xdr:row>0</xdr:row>
      <xdr:rowOff>0</xdr:rowOff>
    </xdr:from>
    <xdr:to>
      <xdr:col>11</xdr:col>
      <xdr:colOff>53280</xdr:colOff>
      <xdr:row>1</xdr:row>
      <xdr:rowOff>180360</xdr:rowOff>
    </xdr:to>
    <xdr:pic>
      <xdr:nvPicPr>
        <xdr:cNvPr id="3" name="Рисунок 4" descr=""/>
        <xdr:cNvPicPr/>
      </xdr:nvPicPr>
      <xdr:blipFill>
        <a:blip r:embed="rId2"/>
        <a:srcRect l="524" t="5206" r="1410" b="11078"/>
        <a:stretch>
          <a:fillRect/>
        </a:stretch>
      </xdr:blipFill>
      <xdr:spPr>
        <a:xfrm>
          <a:off x="6579720" y="0"/>
          <a:ext cx="1153080" cy="723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349200</xdr:colOff>
      <xdr:row>0</xdr:row>
      <xdr:rowOff>360</xdr:rowOff>
    </xdr:from>
    <xdr:to>
      <xdr:col>10</xdr:col>
      <xdr:colOff>272160</xdr:colOff>
      <xdr:row>2</xdr:row>
      <xdr:rowOff>28080</xdr:rowOff>
    </xdr:to>
    <xdr:pic>
      <xdr:nvPicPr>
        <xdr:cNvPr id="4" name="Picture 1" descr=""/>
        <xdr:cNvPicPr/>
      </xdr:nvPicPr>
      <xdr:blipFill>
        <a:blip r:embed="rId1"/>
        <a:stretch>
          <a:fillRect/>
        </a:stretch>
      </xdr:blipFill>
      <xdr:spPr>
        <a:xfrm>
          <a:off x="5378400" y="360"/>
          <a:ext cx="1353600" cy="57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349200</xdr:colOff>
      <xdr:row>0</xdr:row>
      <xdr:rowOff>360</xdr:rowOff>
    </xdr:from>
    <xdr:to>
      <xdr:col>10</xdr:col>
      <xdr:colOff>272160</xdr:colOff>
      <xdr:row>2</xdr:row>
      <xdr:rowOff>28080</xdr:rowOff>
    </xdr:to>
    <xdr:pic>
      <xdr:nvPicPr>
        <xdr:cNvPr id="5" name="Picture 3" descr=""/>
        <xdr:cNvPicPr/>
      </xdr:nvPicPr>
      <xdr:blipFill>
        <a:blip r:embed="rId2"/>
        <a:stretch>
          <a:fillRect/>
        </a:stretch>
      </xdr:blipFill>
      <xdr:spPr>
        <a:xfrm>
          <a:off x="5378400" y="360"/>
          <a:ext cx="1353600" cy="57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273240</xdr:colOff>
      <xdr:row>0</xdr:row>
      <xdr:rowOff>20160</xdr:rowOff>
    </xdr:from>
    <xdr:to>
      <xdr:col>3</xdr:col>
      <xdr:colOff>101160</xdr:colOff>
      <xdr:row>1</xdr:row>
      <xdr:rowOff>372240</xdr:rowOff>
    </xdr:to>
    <xdr:pic>
      <xdr:nvPicPr>
        <xdr:cNvPr id="6" name="Picture 11" descr=""/>
        <xdr:cNvPicPr/>
      </xdr:nvPicPr>
      <xdr:blipFill>
        <a:blip r:embed="rId3"/>
        <a:stretch>
          <a:fillRect/>
        </a:stretch>
      </xdr:blipFill>
      <xdr:spPr>
        <a:xfrm>
          <a:off x="273240" y="20160"/>
          <a:ext cx="1944360" cy="51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54000</xdr:colOff>
      <xdr:row>0</xdr:row>
      <xdr:rowOff>360</xdr:rowOff>
    </xdr:from>
    <xdr:to>
      <xdr:col>2</xdr:col>
      <xdr:colOff>453240</xdr:colOff>
      <xdr:row>2</xdr:row>
      <xdr:rowOff>18720</xdr:rowOff>
    </xdr:to>
    <xdr:pic>
      <xdr:nvPicPr>
        <xdr:cNvPr id="7" name="Picture 7" descr=""/>
        <xdr:cNvPicPr/>
      </xdr:nvPicPr>
      <xdr:blipFill>
        <a:blip r:embed="rId1"/>
        <a:stretch>
          <a:fillRect/>
        </a:stretch>
      </xdr:blipFill>
      <xdr:spPr>
        <a:xfrm>
          <a:off x="54000" y="360"/>
          <a:ext cx="2092680" cy="561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349200</xdr:colOff>
      <xdr:row>0</xdr:row>
      <xdr:rowOff>360</xdr:rowOff>
    </xdr:from>
    <xdr:to>
      <xdr:col>10</xdr:col>
      <xdr:colOff>272160</xdr:colOff>
      <xdr:row>2</xdr:row>
      <xdr:rowOff>28080</xdr:rowOff>
    </xdr:to>
    <xdr:pic>
      <xdr:nvPicPr>
        <xdr:cNvPr id="8" name="Picture 3" descr=""/>
        <xdr:cNvPicPr/>
      </xdr:nvPicPr>
      <xdr:blipFill>
        <a:blip r:embed="rId2"/>
        <a:stretch>
          <a:fillRect/>
        </a:stretch>
      </xdr:blipFill>
      <xdr:spPr>
        <a:xfrm>
          <a:off x="5682960" y="360"/>
          <a:ext cx="1153800" cy="570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1301760</xdr:colOff>
      <xdr:row>0</xdr:row>
      <xdr:rowOff>1080</xdr:rowOff>
    </xdr:from>
    <xdr:to>
      <xdr:col>8</xdr:col>
      <xdr:colOff>205560</xdr:colOff>
      <xdr:row>1</xdr:row>
      <xdr:rowOff>390960</xdr:rowOff>
    </xdr:to>
    <xdr:pic>
      <xdr:nvPicPr>
        <xdr:cNvPr id="9" name="Picture 3" descr=""/>
        <xdr:cNvPicPr/>
      </xdr:nvPicPr>
      <xdr:blipFill>
        <a:blip r:embed="rId1"/>
        <a:stretch>
          <a:fillRect/>
        </a:stretch>
      </xdr:blipFill>
      <xdr:spPr>
        <a:xfrm>
          <a:off x="5111640" y="1080"/>
          <a:ext cx="1705320" cy="551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63360</xdr:colOff>
      <xdr:row>0</xdr:row>
      <xdr:rowOff>20160</xdr:rowOff>
    </xdr:from>
    <xdr:to>
      <xdr:col>2</xdr:col>
      <xdr:colOff>319680</xdr:colOff>
      <xdr:row>1</xdr:row>
      <xdr:rowOff>400680</xdr:rowOff>
    </xdr:to>
    <xdr:pic>
      <xdr:nvPicPr>
        <xdr:cNvPr id="10" name="Picture 8" descr=""/>
        <xdr:cNvPicPr/>
      </xdr:nvPicPr>
      <xdr:blipFill>
        <a:blip r:embed="rId2"/>
        <a:stretch>
          <a:fillRect/>
        </a:stretch>
      </xdr:blipFill>
      <xdr:spPr>
        <a:xfrm>
          <a:off x="63360" y="20160"/>
          <a:ext cx="2382840" cy="542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54000</xdr:colOff>
      <xdr:row>0</xdr:row>
      <xdr:rowOff>0</xdr:rowOff>
    </xdr:from>
    <xdr:to>
      <xdr:col>3</xdr:col>
      <xdr:colOff>415080</xdr:colOff>
      <xdr:row>1</xdr:row>
      <xdr:rowOff>380160</xdr:rowOff>
    </xdr:to>
    <xdr:pic>
      <xdr:nvPicPr>
        <xdr:cNvPr id="11" name="Picture 8" descr=""/>
        <xdr:cNvPicPr/>
      </xdr:nvPicPr>
      <xdr:blipFill>
        <a:blip r:embed="rId1"/>
        <a:stretch>
          <a:fillRect/>
        </a:stretch>
      </xdr:blipFill>
      <xdr:spPr>
        <a:xfrm>
          <a:off x="54000" y="0"/>
          <a:ext cx="2276640" cy="541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54000</xdr:colOff>
      <xdr:row>0</xdr:row>
      <xdr:rowOff>0</xdr:rowOff>
    </xdr:from>
    <xdr:to>
      <xdr:col>0</xdr:col>
      <xdr:colOff>2053440</xdr:colOff>
      <xdr:row>1</xdr:row>
      <xdr:rowOff>389880</xdr:rowOff>
    </xdr:to>
    <xdr:pic>
      <xdr:nvPicPr>
        <xdr:cNvPr id="12" name="Picture 7" descr=""/>
        <xdr:cNvPicPr/>
      </xdr:nvPicPr>
      <xdr:blipFill>
        <a:blip r:embed="rId1"/>
        <a:stretch>
          <a:fillRect/>
        </a:stretch>
      </xdr:blipFill>
      <xdr:spPr>
        <a:xfrm>
          <a:off x="54000" y="0"/>
          <a:ext cx="1999440" cy="5637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463680</xdr:colOff>
      <xdr:row>1</xdr:row>
      <xdr:rowOff>10440</xdr:rowOff>
    </xdr:from>
    <xdr:to>
      <xdr:col>2</xdr:col>
      <xdr:colOff>443880</xdr:colOff>
      <xdr:row>2</xdr:row>
      <xdr:rowOff>324000</xdr:rowOff>
    </xdr:to>
    <xdr:pic>
      <xdr:nvPicPr>
        <xdr:cNvPr id="13" name="Picture 4" descr=""/>
        <xdr:cNvPicPr/>
      </xdr:nvPicPr>
      <xdr:blipFill>
        <a:blip r:embed="rId1"/>
        <a:stretch>
          <a:fillRect/>
        </a:stretch>
      </xdr:blipFill>
      <xdr:spPr>
        <a:xfrm>
          <a:off x="463680" y="172080"/>
          <a:ext cx="1753560" cy="475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358920</xdr:colOff>
      <xdr:row>0</xdr:row>
      <xdr:rowOff>0</xdr:rowOff>
    </xdr:from>
    <xdr:to>
      <xdr:col>3</xdr:col>
      <xdr:colOff>262800</xdr:colOff>
      <xdr:row>1</xdr:row>
      <xdr:rowOff>323280</xdr:rowOff>
    </xdr:to>
    <xdr:pic>
      <xdr:nvPicPr>
        <xdr:cNvPr id="14" name="Picture 6" descr=""/>
        <xdr:cNvPicPr/>
      </xdr:nvPicPr>
      <xdr:blipFill>
        <a:blip r:embed="rId1"/>
        <a:stretch>
          <a:fillRect/>
        </a:stretch>
      </xdr:blipFill>
      <xdr:spPr>
        <a:xfrm>
          <a:off x="358920" y="0"/>
          <a:ext cx="1938960" cy="511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139680</xdr:colOff>
      <xdr:row>0</xdr:row>
      <xdr:rowOff>0</xdr:rowOff>
    </xdr:from>
    <xdr:to>
      <xdr:col>10</xdr:col>
      <xdr:colOff>453240</xdr:colOff>
      <xdr:row>1</xdr:row>
      <xdr:rowOff>313560</xdr:rowOff>
    </xdr:to>
    <xdr:pic>
      <xdr:nvPicPr>
        <xdr:cNvPr id="15" name="Picture 3" descr=""/>
        <xdr:cNvPicPr/>
      </xdr:nvPicPr>
      <xdr:blipFill>
        <a:blip r:embed="rId2"/>
        <a:stretch>
          <a:fillRect/>
        </a:stretch>
      </xdr:blipFill>
      <xdr:spPr>
        <a:xfrm>
          <a:off x="5895000" y="0"/>
          <a:ext cx="999000" cy="501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F149"/>
  <sheetViews>
    <sheetView windowProtection="false"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H39" activeCellId="0" sqref="H39"/>
    </sheetView>
  </sheetViews>
  <sheetFormatPr defaultRowHeight="12.75"/>
  <cols>
    <col collapsed="false" hidden="false" max="1" min="1" style="0" width="8.72959183673469"/>
    <col collapsed="false" hidden="false" max="2" min="2" style="0" width="46.2857142857143"/>
    <col collapsed="false" hidden="false" max="3" min="3" style="0" width="18.5765306122449"/>
    <col collapsed="false" hidden="false" max="1025" min="4" style="0" width="8.72959183673469"/>
  </cols>
  <sheetData>
    <row r="1" customFormat="false" ht="12.8" hidden="false" customHeight="false" outlineLevel="0" collapsed="false"/>
    <row r="3" customFormat="false" ht="38.25" hidden="false" customHeight="true" outlineLevel="0" collapsed="false"/>
    <row r="4" customFormat="false" ht="40.5" hidden="false" customHeight="true" outlineLevel="0" collapsed="false"/>
    <row r="5" customFormat="false" ht="51" hidden="false" customHeight="true" outlineLevel="0" collapsed="false"/>
    <row r="6" customFormat="false" ht="18" hidden="false" customHeight="false" outlineLevel="0" collapsed="false">
      <c r="C6" s="1" t="s">
        <v>0</v>
      </c>
      <c r="D6" s="1"/>
      <c r="E6" s="1"/>
      <c r="F6" s="1"/>
    </row>
    <row r="7" customFormat="false" ht="12.75" hidden="false" customHeight="false" outlineLevel="0" collapsed="false">
      <c r="A7" s="0" t="n">
        <v>1</v>
      </c>
      <c r="B7" s="2" t="s">
        <v>1</v>
      </c>
      <c r="C7" s="2"/>
    </row>
    <row r="9" customFormat="false" ht="12.75" hidden="false" customHeight="false" outlineLevel="0" collapsed="false">
      <c r="A9" s="0" t="n">
        <v>2</v>
      </c>
      <c r="B9" s="2" t="s">
        <v>2</v>
      </c>
    </row>
    <row r="11" customFormat="false" ht="12.75" hidden="false" customHeight="false" outlineLevel="0" collapsed="false">
      <c r="A11" s="0" t="n">
        <v>3</v>
      </c>
      <c r="B11" s="2" t="s">
        <v>3</v>
      </c>
    </row>
    <row r="13" customFormat="false" ht="12.75" hidden="false" customHeight="false" outlineLevel="0" collapsed="false">
      <c r="A13" s="0" t="n">
        <v>4</v>
      </c>
      <c r="B13" s="2" t="s">
        <v>4</v>
      </c>
    </row>
    <row r="15" customFormat="false" ht="12.75" hidden="false" customHeight="false" outlineLevel="0" collapsed="false">
      <c r="A15" s="0" t="n">
        <v>5</v>
      </c>
      <c r="B15" s="2" t="s">
        <v>5</v>
      </c>
      <c r="C15" s="2" t="s">
        <v>6</v>
      </c>
      <c r="D15" s="2" t="s">
        <v>7</v>
      </c>
    </row>
    <row r="17" customFormat="false" ht="12.75" hidden="false" customHeight="false" outlineLevel="0" collapsed="false">
      <c r="A17" s="0" t="n">
        <v>6</v>
      </c>
      <c r="B17" s="2" t="s">
        <v>8</v>
      </c>
      <c r="C17" s="2" t="s">
        <v>9</v>
      </c>
    </row>
    <row r="19" customFormat="false" ht="13.4" hidden="false" customHeight="false" outlineLevel="0" collapsed="false">
      <c r="A19" s="0" t="n">
        <v>7</v>
      </c>
      <c r="B19" s="2" t="s">
        <v>10</v>
      </c>
    </row>
    <row r="21" customFormat="false" ht="12.75" hidden="false" customHeight="false" outlineLevel="0" collapsed="false">
      <c r="A21" s="0" t="n">
        <v>8</v>
      </c>
      <c r="B21" s="2" t="s">
        <v>11</v>
      </c>
    </row>
    <row r="23" customFormat="false" ht="12.75" hidden="false" customHeight="false" outlineLevel="0" collapsed="false">
      <c r="A23" s="0" t="n">
        <v>9</v>
      </c>
      <c r="B23" s="2" t="s">
        <v>12</v>
      </c>
    </row>
    <row r="25" customFormat="false" ht="12.75" hidden="false" customHeight="false" outlineLevel="0" collapsed="false">
      <c r="A25" s="0" t="n">
        <v>10</v>
      </c>
      <c r="B25" s="2" t="s">
        <v>13</v>
      </c>
    </row>
    <row r="27" customFormat="false" ht="12.75" hidden="false" customHeight="false" outlineLevel="0" collapsed="false">
      <c r="A27" s="0" t="n">
        <v>11</v>
      </c>
      <c r="B27" s="2" t="s">
        <v>14</v>
      </c>
    </row>
    <row r="29" customFormat="false" ht="12.75" hidden="false" customHeight="false" outlineLevel="0" collapsed="false">
      <c r="A29" s="0" t="n">
        <v>12</v>
      </c>
      <c r="B29" s="2" t="s">
        <v>15</v>
      </c>
    </row>
    <row r="31" customFormat="false" ht="12.75" hidden="false" customHeight="false" outlineLevel="0" collapsed="false">
      <c r="A31" s="0" t="n">
        <v>13</v>
      </c>
      <c r="B31" s="2" t="s">
        <v>16</v>
      </c>
    </row>
    <row r="33" customFormat="false" ht="12.75" hidden="false" customHeight="false" outlineLevel="0" collapsed="false">
      <c r="A33" s="0" t="n">
        <v>14</v>
      </c>
      <c r="B33" s="2" t="s">
        <v>17</v>
      </c>
    </row>
    <row r="35" customFormat="false" ht="12.75" hidden="false" customHeight="false" outlineLevel="0" collapsed="false">
      <c r="A35" s="0" t="n">
        <v>15</v>
      </c>
      <c r="B35" s="2" t="s">
        <v>18</v>
      </c>
    </row>
    <row r="37" customFormat="false" ht="12.75" hidden="false" customHeight="false" outlineLevel="0" collapsed="false">
      <c r="A37" s="0" t="n">
        <v>16</v>
      </c>
      <c r="B37" s="2" t="s">
        <v>19</v>
      </c>
    </row>
    <row r="39" customFormat="false" ht="97" hidden="false" customHeight="true" outlineLevel="0" collapsed="false">
      <c r="B39" s="3" t="s">
        <v>20</v>
      </c>
      <c r="C39" s="3"/>
      <c r="D39" s="3"/>
      <c r="E39" s="3"/>
    </row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  <row r="77" customFormat="false" ht="12.8" hidden="false" customHeight="false" outlineLevel="0" collapsed="false"/>
    <row r="78" customFormat="false" ht="12.8" hidden="false" customHeight="false" outlineLevel="0" collapsed="false"/>
    <row r="81" customFormat="false" ht="12.8" hidden="false" customHeight="false" outlineLevel="0" collapsed="false"/>
    <row r="85" customFormat="false" ht="12.8" hidden="false" customHeight="false" outlineLevel="0" collapsed="false"/>
    <row r="88" customFormat="false" ht="12.8" hidden="false" customHeight="false" outlineLevel="0" collapsed="false"/>
    <row r="89" customFormat="false" ht="12.8" hidden="false" customHeight="false" outlineLevel="0" collapsed="false"/>
    <row r="93" customFormat="false" ht="12.8" hidden="false" customHeight="false" outlineLevel="0" collapsed="false"/>
    <row r="100" customFormat="false" ht="12.8" hidden="false" customHeight="false" outlineLevel="0" collapsed="false"/>
    <row r="104" customFormat="false" ht="12.8" hidden="false" customHeight="false" outlineLevel="0" collapsed="false"/>
    <row r="108" customFormat="false" ht="12.8" hidden="false" customHeight="false" outlineLevel="0" collapsed="false"/>
    <row r="112" customFormat="false" ht="12.8" hidden="false" customHeight="false" outlineLevel="0" collapsed="false"/>
    <row r="117" customFormat="false" ht="12.8" hidden="false" customHeight="false" outlineLevel="0" collapsed="false"/>
    <row r="122" customFormat="false" ht="12.8" hidden="false" customHeight="false" outlineLevel="0" collapsed="false"/>
    <row r="127" customFormat="false" ht="12.8" hidden="false" customHeight="false" outlineLevel="0" collapsed="false"/>
    <row r="132" customFormat="false" ht="12.8" hidden="false" customHeight="false" outlineLevel="0" collapsed="false"/>
    <row r="137" customFormat="false" ht="12.8" hidden="false" customHeight="false" outlineLevel="0" collapsed="false"/>
    <row r="142" customFormat="false" ht="12.8" hidden="false" customHeight="false" outlineLevel="0" collapsed="false"/>
    <row r="146" customFormat="false" ht="12.8" hidden="false" customHeight="false" outlineLevel="0" collapsed="false"/>
    <row r="149" customFormat="false" ht="12.8" hidden="false" customHeight="false" outlineLevel="0" collapsed="false"/>
  </sheetData>
  <mergeCells count="2">
    <mergeCell ref="C6:F6"/>
    <mergeCell ref="B39:E39"/>
  </mergeCells>
  <hyperlinks>
    <hyperlink ref="B7" location="'№1 ESQ К,КМ '!A1" display="Насосы ESQ К, КМ"/>
    <hyperlink ref="B9" location="'№2 К,ЦВК'!A1" display="Насосы К,ЦВК"/>
    <hyperlink ref="B11" location="'№3 КМ,ЦНЛ,ЛМ'!A1" display="Насосы КМ,ЦНЛ,ЛМ"/>
    <hyperlink ref="B13" location="'№5 СМ'!A1" display="Насосы СМ"/>
    <hyperlink ref="B15" location="'№ 6 ЭЦВ, БЦП, '!A1" display="Насосы ЭЦВ, БЦП, станции СУЗ, СУиЗ, HMS-control"/>
    <hyperlink ref="C15" location="'№ 6 ЭЦВ, БЦП, '!K59" display="Малыш"/>
    <hyperlink ref="D15" location="'№ 6 ЭЦВ, БЦП, '!R1C1" display="Датчик верхнего и нижнего уровня ДВНУ,  датчик сухого хода"/>
    <hyperlink ref="B17" location="'№7 GNOM-M, ГНОМ'!R1C1" display="Насосы GNOM-M, ГНОМ, ЦМФ, ЦМК, НПК"/>
    <hyperlink ref="C17" location="'№7 GNOM-M, ГНОМ'!R1C1" display="Станции управления ESQ CS, Поплавки"/>
    <hyperlink ref="B19" location="'№8 Д,1Д'!A1" display="Насосы  Д,1Д"/>
    <hyperlink ref="B21" location="'№9 ЦНСГ'!A1" display="Насосы ЦНС(г)"/>
    <hyperlink ref="B23" location="'№10 НМШ,НШ,Ш,А13В'!A1" display="Насосы НМШ,НШ,Ш,А13В"/>
    <hyperlink ref="B25" location="'№11 ВК,ВКС,Кс,КсВ,ВВН,АВЗ'!A1" display="Насосы ВК,ВКС,Кс,КсВ,ВВН,АВЗ"/>
    <hyperlink ref="B27" location="'№12 АСВН,АСЦЛ'!A1" display="Насосы 1АСВН,1АСЦЛ"/>
    <hyperlink ref="B29" location="'№13 Г,БГ'!A1" display="Насосы Г,БГ"/>
    <hyperlink ref="B31" location="'№14 Химические'!A1" display="Химические насосы"/>
    <hyperlink ref="B33" location="'№15 ХЦМ'!A1" display="Насосы ХЦМ"/>
    <hyperlink ref="B35" location="'№16 НД!..Р'.A1" display="Насосы НД...Р"/>
    <hyperlink ref="B37" location="'№17 Разное'!R1C1" display="Насосы ручные РК-2, Р08/30, РШ25-5, насосы  АНС, С-569, ЦВЦ-Т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P6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4" activeCellId="0" sqref="A64"/>
    </sheetView>
  </sheetViews>
  <sheetFormatPr defaultRowHeight="12.75"/>
  <cols>
    <col collapsed="false" hidden="false" max="1" min="1" style="0" width="19.7091836734694"/>
    <col collapsed="false" hidden="false" max="2" min="2" style="0" width="5.70408163265306"/>
    <col collapsed="false" hidden="false" max="3" min="3" style="0" width="6.85714285714286"/>
    <col collapsed="false" hidden="false" max="5" min="4" style="0" width="8.70918367346939"/>
    <col collapsed="false" hidden="false" max="6" min="6" style="0" width="0.857142857142857"/>
    <col collapsed="false" hidden="false" max="7" min="7" style="0" width="25.1428571428571"/>
    <col collapsed="false" hidden="false" max="8" min="8" style="0" width="5.70408163265306"/>
    <col collapsed="false" hidden="false" max="9" min="9" style="0" width="6.85714285714286"/>
    <col collapsed="false" hidden="false" max="10" min="10" style="0" width="9.14285714285714"/>
    <col collapsed="false" hidden="false" max="11" min="11" style="0" width="10.5765306122449"/>
    <col collapsed="false" hidden="false" max="12" min="12" style="0" width="4.57142857142857"/>
    <col collapsed="false" hidden="false" max="13" min="13" style="0" width="9.70918367346939"/>
    <col collapsed="false" hidden="false" max="14" min="14" style="0" width="10"/>
    <col collapsed="false" hidden="false" max="16" min="15" style="0" width="9.14285714285714"/>
    <col collapsed="false" hidden="false" max="19" min="17" style="0" width="8.72959183673469"/>
    <col collapsed="false" hidden="false" max="20" min="20" style="0" width="13.1377551020408"/>
    <col collapsed="false" hidden="false" max="24" min="21" style="0" width="9.14285714285714"/>
    <col collapsed="false" hidden="false" max="1025" min="25" style="0" width="8.72959183673469"/>
  </cols>
  <sheetData>
    <row r="1" customFormat="false" ht="12.75" hidden="false" customHeight="true" outlineLevel="0" collapsed="false">
      <c r="A1" s="82"/>
      <c r="B1" s="82"/>
      <c r="C1" s="82"/>
      <c r="D1" s="82"/>
      <c r="E1" s="82"/>
      <c r="F1" s="82"/>
      <c r="G1" s="2" t="s">
        <v>21</v>
      </c>
      <c r="H1" s="82"/>
      <c r="I1" s="82"/>
      <c r="J1" s="82"/>
      <c r="K1" s="82"/>
    </row>
    <row r="2" customFormat="false" ht="30" hidden="false" customHeight="true" outlineLevel="0" collapsed="false">
      <c r="A2" s="82"/>
      <c r="B2" s="83"/>
      <c r="C2" s="82"/>
      <c r="D2" s="84" t="s">
        <v>22</v>
      </c>
      <c r="E2" s="84"/>
      <c r="F2" s="84"/>
      <c r="G2" s="84"/>
      <c r="H2" s="84"/>
      <c r="I2" s="84"/>
      <c r="J2" s="82"/>
      <c r="K2" s="82"/>
    </row>
    <row r="3" customFormat="false" ht="15.75" hidden="false" customHeight="true" outlineLevel="0" collapsed="false">
      <c r="A3" s="85" t="s">
        <v>23</v>
      </c>
      <c r="B3" s="85"/>
      <c r="C3" s="85"/>
      <c r="D3" s="85"/>
      <c r="E3" s="85"/>
      <c r="F3" s="85"/>
      <c r="G3" s="85"/>
      <c r="H3" s="86"/>
      <c r="I3" s="6" t="s">
        <v>24</v>
      </c>
      <c r="J3" s="6"/>
      <c r="K3" s="6"/>
      <c r="L3" s="6"/>
    </row>
    <row r="4" customFormat="false" ht="12.75" hidden="false" customHeight="true" outlineLevel="0" collapsed="false">
      <c r="A4" s="87" t="s">
        <v>25</v>
      </c>
      <c r="B4" s="88" t="s">
        <v>777</v>
      </c>
      <c r="C4" s="88"/>
      <c r="D4" s="89" t="s">
        <v>29</v>
      </c>
      <c r="E4" s="89"/>
      <c r="F4" s="550"/>
      <c r="G4" s="551" t="s">
        <v>25</v>
      </c>
      <c r="H4" s="88" t="s">
        <v>777</v>
      </c>
      <c r="I4" s="88"/>
      <c r="J4" s="91" t="s">
        <v>29</v>
      </c>
      <c r="K4" s="91"/>
    </row>
    <row r="5" customFormat="false" ht="13.5" hidden="false" customHeight="true" outlineLevel="0" collapsed="false">
      <c r="A5" s="87"/>
      <c r="B5" s="92" t="s">
        <v>35</v>
      </c>
      <c r="C5" s="92" t="s">
        <v>36</v>
      </c>
      <c r="D5" s="92" t="s">
        <v>140</v>
      </c>
      <c r="E5" s="93" t="s">
        <v>34</v>
      </c>
      <c r="F5" s="552"/>
      <c r="G5" s="551"/>
      <c r="H5" s="92" t="s">
        <v>35</v>
      </c>
      <c r="I5" s="92" t="s">
        <v>36</v>
      </c>
      <c r="J5" s="92" t="s">
        <v>140</v>
      </c>
      <c r="K5" s="94" t="s">
        <v>34</v>
      </c>
    </row>
    <row r="6" customFormat="false" ht="13.5" hidden="false" customHeight="true" outlineLevel="0" collapsed="false">
      <c r="A6" s="553" t="s">
        <v>778</v>
      </c>
      <c r="B6" s="553"/>
      <c r="C6" s="553"/>
      <c r="D6" s="553"/>
      <c r="E6" s="553"/>
      <c r="F6" s="552"/>
      <c r="G6" s="554" t="s">
        <v>779</v>
      </c>
      <c r="H6" s="554"/>
      <c r="I6" s="554"/>
      <c r="J6" s="554"/>
      <c r="K6" s="554"/>
    </row>
    <row r="7" customFormat="false" ht="12.75" hidden="false" customHeight="true" outlineLevel="0" collapsed="false">
      <c r="A7" s="456" t="s">
        <v>780</v>
      </c>
      <c r="B7" s="221" t="n">
        <v>0.75</v>
      </c>
      <c r="C7" s="106" t="n">
        <v>1000</v>
      </c>
      <c r="D7" s="107"/>
      <c r="E7" s="115" t="n">
        <v>48757.7475</v>
      </c>
      <c r="F7" s="552"/>
      <c r="G7" s="555" t="s">
        <v>781</v>
      </c>
      <c r="H7" s="556" t="s">
        <v>782</v>
      </c>
      <c r="I7" s="557"/>
      <c r="J7" s="558"/>
      <c r="K7" s="559" t="n">
        <v>10064.869</v>
      </c>
      <c r="M7" s="560"/>
      <c r="N7" s="561"/>
    </row>
    <row r="8" customFormat="false" ht="13.5" hidden="false" customHeight="true" outlineLevel="0" collapsed="false">
      <c r="A8" s="562" t="s">
        <v>780</v>
      </c>
      <c r="B8" s="225" t="s">
        <v>783</v>
      </c>
      <c r="C8" s="225"/>
      <c r="D8" s="100" t="n">
        <v>32438.2</v>
      </c>
      <c r="E8" s="119"/>
      <c r="F8" s="552"/>
      <c r="G8" s="555" t="s">
        <v>784</v>
      </c>
      <c r="H8" s="556" t="n">
        <v>0.55</v>
      </c>
      <c r="I8" s="557"/>
      <c r="J8" s="558"/>
      <c r="K8" s="559" t="n">
        <v>15005.706</v>
      </c>
      <c r="M8" s="560"/>
      <c r="N8" s="561"/>
    </row>
    <row r="9" customFormat="false" ht="12.75" hidden="false" customHeight="true" outlineLevel="0" collapsed="false">
      <c r="A9" s="462" t="s">
        <v>785</v>
      </c>
      <c r="B9" s="225" t="n">
        <v>1.1</v>
      </c>
      <c r="C9" s="99" t="n">
        <v>1500</v>
      </c>
      <c r="D9" s="100"/>
      <c r="E9" s="119" t="n">
        <v>51701.6115</v>
      </c>
      <c r="F9" s="552"/>
      <c r="G9" s="563" t="s">
        <v>786</v>
      </c>
      <c r="H9" s="225" t="n">
        <v>0.55</v>
      </c>
      <c r="I9" s="225"/>
      <c r="J9" s="564"/>
      <c r="K9" s="559" t="n">
        <v>12705.706</v>
      </c>
      <c r="M9" s="565"/>
      <c r="N9" s="566"/>
    </row>
    <row r="10" customFormat="false" ht="13.5" hidden="false" customHeight="true" outlineLevel="0" collapsed="false">
      <c r="A10" s="462" t="s">
        <v>785</v>
      </c>
      <c r="B10" s="225" t="s">
        <v>787</v>
      </c>
      <c r="C10" s="225"/>
      <c r="D10" s="100" t="n">
        <v>34975.2</v>
      </c>
      <c r="E10" s="119"/>
      <c r="F10" s="552"/>
      <c r="G10" s="563" t="s">
        <v>788</v>
      </c>
      <c r="H10" s="225" t="n">
        <v>1.1</v>
      </c>
      <c r="I10" s="225"/>
      <c r="J10" s="564"/>
      <c r="K10" s="567" t="s">
        <v>658</v>
      </c>
      <c r="M10" s="565"/>
      <c r="N10" s="566"/>
    </row>
    <row r="11" customFormat="false" ht="12.75" hidden="false" customHeight="true" outlineLevel="0" collapsed="false">
      <c r="A11" s="462" t="s">
        <v>789</v>
      </c>
      <c r="B11" s="225" t="n">
        <v>1.5</v>
      </c>
      <c r="C11" s="99" t="n">
        <v>1500</v>
      </c>
      <c r="D11" s="100" t="n">
        <v>28414.4</v>
      </c>
      <c r="E11" s="101" t="n">
        <v>39983.92464</v>
      </c>
      <c r="F11" s="552"/>
      <c r="G11" s="563" t="s">
        <v>790</v>
      </c>
      <c r="H11" s="568" t="s">
        <v>791</v>
      </c>
      <c r="I11" s="225"/>
      <c r="J11" s="564"/>
      <c r="K11" s="567" t="s">
        <v>658</v>
      </c>
      <c r="M11" s="565"/>
      <c r="N11" s="566"/>
    </row>
    <row r="12" customFormat="false" ht="12.75" hidden="false" customHeight="true" outlineLevel="0" collapsed="false">
      <c r="A12" s="462" t="s">
        <v>789</v>
      </c>
      <c r="B12" s="569" t="n">
        <v>2.2</v>
      </c>
      <c r="C12" s="99" t="n">
        <v>1500</v>
      </c>
      <c r="D12" s="100" t="n">
        <v>28414.4</v>
      </c>
      <c r="E12" s="101" t="n">
        <v>41398.96464</v>
      </c>
      <c r="F12" s="552"/>
      <c r="G12" s="563" t="s">
        <v>792</v>
      </c>
      <c r="H12" s="568" t="s">
        <v>791</v>
      </c>
      <c r="I12" s="225"/>
      <c r="J12" s="564"/>
      <c r="K12" s="567" t="s">
        <v>658</v>
      </c>
      <c r="M12" s="565"/>
      <c r="N12" s="566"/>
    </row>
    <row r="13" customFormat="false" ht="12.75" hidden="false" customHeight="true" outlineLevel="0" collapsed="false">
      <c r="A13" s="462" t="s">
        <v>793</v>
      </c>
      <c r="B13" s="225" t="n">
        <v>1.5</v>
      </c>
      <c r="C13" s="99" t="n">
        <v>1500</v>
      </c>
      <c r="D13" s="100" t="n">
        <v>44899</v>
      </c>
      <c r="E13" s="101" t="n">
        <v>59404.4319</v>
      </c>
      <c r="F13" s="552"/>
      <c r="G13" s="563" t="s">
        <v>794</v>
      </c>
      <c r="H13" s="225" t="n">
        <v>4</v>
      </c>
      <c r="I13" s="225"/>
      <c r="J13" s="564"/>
      <c r="K13" s="567" t="s">
        <v>658</v>
      </c>
      <c r="M13" s="565"/>
      <c r="N13" s="566"/>
    </row>
    <row r="14" customFormat="false" ht="12.75" hidden="false" customHeight="true" outlineLevel="0" collapsed="false">
      <c r="A14" s="462" t="s">
        <v>793</v>
      </c>
      <c r="B14" s="225" t="n">
        <v>2.2</v>
      </c>
      <c r="C14" s="99" t="n">
        <v>1500</v>
      </c>
      <c r="D14" s="100" t="n">
        <v>44899</v>
      </c>
      <c r="E14" s="101" t="n">
        <v>60819.4719</v>
      </c>
      <c r="F14" s="552"/>
      <c r="G14" s="563" t="s">
        <v>795</v>
      </c>
      <c r="H14" s="225" t="n">
        <v>5.5</v>
      </c>
      <c r="I14" s="225"/>
      <c r="J14" s="564"/>
      <c r="K14" s="567" t="s">
        <v>658</v>
      </c>
      <c r="M14" s="565"/>
      <c r="N14" s="566"/>
    </row>
    <row r="15" customFormat="false" ht="12.75" hidden="false" customHeight="true" outlineLevel="0" collapsed="false">
      <c r="A15" s="570" t="s">
        <v>796</v>
      </c>
      <c r="B15" s="570"/>
      <c r="C15" s="99"/>
      <c r="D15" s="100" t="n">
        <v>1475</v>
      </c>
      <c r="E15" s="101"/>
      <c r="F15" s="552"/>
      <c r="G15" s="563" t="s">
        <v>797</v>
      </c>
      <c r="H15" s="225" t="n">
        <v>7.5</v>
      </c>
      <c r="I15" s="225"/>
      <c r="J15" s="564"/>
      <c r="K15" s="567" t="s">
        <v>658</v>
      </c>
      <c r="M15" s="565"/>
      <c r="N15" s="566"/>
    </row>
    <row r="16" customFormat="false" ht="12.75" hidden="false" customHeight="true" outlineLevel="0" collapsed="false">
      <c r="A16" s="570" t="s">
        <v>798</v>
      </c>
      <c r="B16" s="570"/>
      <c r="C16" s="99"/>
      <c r="D16" s="100" t="n">
        <v>5286.4</v>
      </c>
      <c r="E16" s="101"/>
      <c r="F16" s="552"/>
      <c r="G16" s="571" t="s">
        <v>799</v>
      </c>
      <c r="H16" s="225" t="n">
        <v>4</v>
      </c>
      <c r="I16" s="225"/>
      <c r="J16" s="564"/>
      <c r="K16" s="567" t="s">
        <v>658</v>
      </c>
      <c r="M16" s="565"/>
      <c r="N16" s="566"/>
    </row>
    <row r="17" customFormat="false" ht="12.75" hidden="false" customHeight="true" outlineLevel="0" collapsed="false">
      <c r="A17" s="462" t="s">
        <v>800</v>
      </c>
      <c r="B17" s="225" t="n">
        <v>1.1</v>
      </c>
      <c r="C17" s="99" t="n">
        <v>1500</v>
      </c>
      <c r="D17" s="100"/>
      <c r="E17" s="101" t="n">
        <v>149168.0421</v>
      </c>
      <c r="F17" s="552"/>
      <c r="G17" s="563" t="s">
        <v>801</v>
      </c>
      <c r="H17" s="225" t="n">
        <v>4</v>
      </c>
      <c r="I17" s="225"/>
      <c r="J17" s="564"/>
      <c r="K17" s="567" t="s">
        <v>658</v>
      </c>
      <c r="M17" s="565"/>
      <c r="N17" s="566"/>
    </row>
    <row r="18" customFormat="false" ht="12.75" hidden="false" customHeight="true" outlineLevel="0" collapsed="false">
      <c r="A18" s="462" t="s">
        <v>802</v>
      </c>
      <c r="B18" s="225" t="n">
        <v>1.5</v>
      </c>
      <c r="C18" s="99" t="n">
        <v>1500</v>
      </c>
      <c r="D18" s="100" t="n">
        <v>28815.6</v>
      </c>
      <c r="E18" s="101" t="n">
        <v>40456.57836</v>
      </c>
      <c r="F18" s="552"/>
      <c r="G18" s="563" t="s">
        <v>803</v>
      </c>
      <c r="H18" s="225" t="n">
        <v>11</v>
      </c>
      <c r="I18" s="225"/>
      <c r="J18" s="564"/>
      <c r="K18" s="567" t="s">
        <v>658</v>
      </c>
      <c r="M18" s="560"/>
      <c r="N18" s="566"/>
    </row>
    <row r="19" customFormat="false" ht="12.75" hidden="false" customHeight="true" outlineLevel="0" collapsed="false">
      <c r="A19" s="462" t="s">
        <v>802</v>
      </c>
      <c r="B19" s="225" t="n">
        <v>2.2</v>
      </c>
      <c r="C19" s="99" t="n">
        <v>1500</v>
      </c>
      <c r="D19" s="100" t="n">
        <v>28815.6</v>
      </c>
      <c r="E19" s="101" t="n">
        <v>41871.61836</v>
      </c>
      <c r="F19" s="552"/>
      <c r="G19" s="563" t="s">
        <v>804</v>
      </c>
      <c r="H19" s="225" t="n">
        <v>11</v>
      </c>
      <c r="I19" s="225"/>
      <c r="J19" s="564"/>
      <c r="K19" s="567" t="s">
        <v>658</v>
      </c>
      <c r="M19" s="565"/>
      <c r="N19" s="566"/>
    </row>
    <row r="20" customFormat="false" ht="12.75" hidden="false" customHeight="true" outlineLevel="0" collapsed="false">
      <c r="A20" s="462" t="s">
        <v>805</v>
      </c>
      <c r="B20" s="225" t="n">
        <v>1.5</v>
      </c>
      <c r="C20" s="99" t="n">
        <v>1500</v>
      </c>
      <c r="D20" s="100" t="n">
        <v>45925.6</v>
      </c>
      <c r="E20" s="101" t="n">
        <v>60613.86936</v>
      </c>
      <c r="F20" s="552"/>
      <c r="G20" s="563" t="s">
        <v>806</v>
      </c>
      <c r="H20" s="225" t="n">
        <v>11</v>
      </c>
      <c r="I20" s="225"/>
      <c r="J20" s="564"/>
      <c r="K20" s="567" t="s">
        <v>658</v>
      </c>
      <c r="M20" s="565"/>
      <c r="N20" s="566"/>
    </row>
    <row r="21" customFormat="false" ht="12.75" hidden="false" customHeight="true" outlineLevel="0" collapsed="false">
      <c r="A21" s="462" t="s">
        <v>805</v>
      </c>
      <c r="B21" s="225" t="n">
        <v>2.2</v>
      </c>
      <c r="C21" s="99" t="n">
        <v>1500</v>
      </c>
      <c r="D21" s="100" t="n">
        <v>45925.6</v>
      </c>
      <c r="E21" s="101" t="n">
        <v>62028.90936</v>
      </c>
      <c r="F21" s="552"/>
      <c r="G21" s="563" t="s">
        <v>807</v>
      </c>
      <c r="H21" s="225" t="n">
        <v>18.5</v>
      </c>
      <c r="I21" s="225"/>
      <c r="J21" s="564"/>
      <c r="K21" s="567" t="s">
        <v>658</v>
      </c>
      <c r="M21" s="565"/>
      <c r="N21" s="566"/>
    </row>
    <row r="22" customFormat="false" ht="12.75" hidden="false" customHeight="true" outlineLevel="0" collapsed="false">
      <c r="A22" s="462" t="s">
        <v>808</v>
      </c>
      <c r="B22" s="225" t="n">
        <v>1.5</v>
      </c>
      <c r="C22" s="99" t="n">
        <v>1000</v>
      </c>
      <c r="D22" s="100" t="n">
        <v>28815.6</v>
      </c>
      <c r="E22" s="101" t="n">
        <v>42007.57836</v>
      </c>
      <c r="F22" s="552"/>
      <c r="G22" s="571" t="s">
        <v>809</v>
      </c>
      <c r="H22" s="225" t="n">
        <v>15</v>
      </c>
      <c r="I22" s="225"/>
      <c r="J22" s="564"/>
      <c r="K22" s="567" t="s">
        <v>658</v>
      </c>
      <c r="M22" s="565"/>
      <c r="N22" s="566"/>
    </row>
    <row r="23" customFormat="false" ht="12.75" hidden="false" customHeight="true" outlineLevel="0" collapsed="false">
      <c r="A23" s="462" t="s">
        <v>808</v>
      </c>
      <c r="B23" s="225" t="n">
        <v>2.2</v>
      </c>
      <c r="C23" s="99" t="n">
        <v>1000</v>
      </c>
      <c r="D23" s="100" t="n">
        <v>28815.6</v>
      </c>
      <c r="E23" s="101" t="n">
        <v>44006.05836</v>
      </c>
      <c r="F23" s="552"/>
      <c r="G23" s="572"/>
      <c r="H23" s="573"/>
      <c r="I23" s="573"/>
      <c r="J23" s="573"/>
      <c r="K23" s="574"/>
      <c r="M23" s="565"/>
      <c r="N23" s="566"/>
    </row>
    <row r="24" customFormat="false" ht="12.75" hidden="false" customHeight="true" outlineLevel="0" collapsed="false">
      <c r="A24" s="462" t="s">
        <v>810</v>
      </c>
      <c r="B24" s="225" t="n">
        <v>2.2</v>
      </c>
      <c r="C24" s="99" t="n">
        <v>1000</v>
      </c>
      <c r="D24" s="100" t="n">
        <v>45925.6</v>
      </c>
      <c r="E24" s="101" t="n">
        <v>64163.34936</v>
      </c>
      <c r="F24" s="552"/>
      <c r="G24" s="572"/>
      <c r="H24" s="573"/>
      <c r="I24" s="573"/>
      <c r="J24" s="573"/>
      <c r="K24" s="574"/>
      <c r="M24" s="560"/>
      <c r="N24" s="575"/>
    </row>
    <row r="25" customFormat="false" ht="13.5" hidden="false" customHeight="true" outlineLevel="0" collapsed="false">
      <c r="A25" s="462" t="s">
        <v>811</v>
      </c>
      <c r="B25" s="225" t="n">
        <v>3</v>
      </c>
      <c r="C25" s="99" t="n">
        <v>1500</v>
      </c>
      <c r="D25" s="100" t="n">
        <v>28815.6</v>
      </c>
      <c r="E25" s="101" t="n">
        <v>43672.09836</v>
      </c>
      <c r="F25" s="552"/>
      <c r="G25" s="576"/>
      <c r="H25" s="577"/>
      <c r="I25" s="577"/>
      <c r="J25" s="578"/>
      <c r="K25" s="567"/>
      <c r="M25" s="560"/>
      <c r="N25" s="566"/>
      <c r="O25" s="343"/>
    </row>
    <row r="26" customFormat="false" ht="13.5" hidden="false" customHeight="true" outlineLevel="0" collapsed="false">
      <c r="A26" s="579" t="s">
        <v>812</v>
      </c>
      <c r="B26" s="577" t="n">
        <v>3</v>
      </c>
      <c r="C26" s="129" t="n">
        <v>1500</v>
      </c>
      <c r="D26" s="100" t="n">
        <v>38267.4</v>
      </c>
      <c r="E26" s="101" t="n">
        <v>54807.26394</v>
      </c>
      <c r="F26" s="552"/>
      <c r="G26" s="554" t="s">
        <v>813</v>
      </c>
      <c r="H26" s="554"/>
      <c r="I26" s="554"/>
      <c r="J26" s="554"/>
      <c r="K26" s="554"/>
    </row>
    <row r="27" customFormat="false" ht="12.75" hidden="false" customHeight="true" outlineLevel="0" collapsed="false">
      <c r="A27" s="462" t="s">
        <v>814</v>
      </c>
      <c r="B27" s="225" t="n">
        <v>5.5</v>
      </c>
      <c r="C27" s="99" t="n">
        <v>1500</v>
      </c>
      <c r="D27" s="100" t="n">
        <v>38161.2</v>
      </c>
      <c r="E27" s="101" t="n">
        <v>58566.90972</v>
      </c>
      <c r="F27" s="552"/>
      <c r="G27" s="555" t="s">
        <v>815</v>
      </c>
      <c r="H27" s="557" t="n">
        <v>37</v>
      </c>
      <c r="I27" s="557"/>
      <c r="J27" s="558"/>
      <c r="K27" s="567" t="s">
        <v>658</v>
      </c>
      <c r="M27" s="560"/>
      <c r="N27" s="566"/>
      <c r="O27" s="580"/>
    </row>
    <row r="28" customFormat="false" ht="12.75" hidden="false" customHeight="true" outlineLevel="0" collapsed="false">
      <c r="A28" s="462" t="s">
        <v>816</v>
      </c>
      <c r="B28" s="225" t="n">
        <v>5.5</v>
      </c>
      <c r="C28" s="99" t="n">
        <v>1500</v>
      </c>
      <c r="D28" s="100" t="n">
        <v>55271.2</v>
      </c>
      <c r="E28" s="101" t="n">
        <v>78724.20072</v>
      </c>
      <c r="F28" s="552"/>
      <c r="G28" s="571" t="s">
        <v>817</v>
      </c>
      <c r="H28" s="225" t="n">
        <v>37</v>
      </c>
      <c r="I28" s="225"/>
      <c r="J28" s="564"/>
      <c r="K28" s="567" t="s">
        <v>658</v>
      </c>
      <c r="M28" s="560"/>
      <c r="N28" s="566"/>
      <c r="O28" s="580"/>
    </row>
    <row r="29" customFormat="false" ht="12.75" hidden="false" customHeight="true" outlineLevel="0" collapsed="false">
      <c r="A29" s="462" t="s">
        <v>818</v>
      </c>
      <c r="B29" s="225"/>
      <c r="C29" s="99"/>
      <c r="D29" s="100" t="n">
        <v>1475</v>
      </c>
      <c r="E29" s="101"/>
      <c r="F29" s="552"/>
      <c r="G29" s="571" t="s">
        <v>819</v>
      </c>
      <c r="H29" s="225" t="n">
        <v>45</v>
      </c>
      <c r="I29" s="225"/>
      <c r="J29" s="564"/>
      <c r="K29" s="567" t="s">
        <v>658</v>
      </c>
      <c r="M29" s="560"/>
      <c r="N29" s="566"/>
      <c r="O29" s="580"/>
    </row>
    <row r="30" customFormat="false" ht="12.75" hidden="false" customHeight="true" outlineLevel="0" collapsed="false">
      <c r="A30" s="462" t="s">
        <v>820</v>
      </c>
      <c r="B30" s="225"/>
      <c r="C30" s="99"/>
      <c r="D30" s="100" t="n">
        <v>5286.4</v>
      </c>
      <c r="E30" s="101"/>
      <c r="F30" s="552"/>
      <c r="G30" s="571" t="s">
        <v>821</v>
      </c>
      <c r="H30" s="225" t="n">
        <v>11</v>
      </c>
      <c r="I30" s="225"/>
      <c r="J30" s="564"/>
      <c r="K30" s="567" t="s">
        <v>658</v>
      </c>
      <c r="M30" s="560"/>
      <c r="N30" s="566"/>
      <c r="O30" s="580"/>
    </row>
    <row r="31" customFormat="false" ht="12.75" hidden="false" customHeight="true" outlineLevel="0" collapsed="false">
      <c r="A31" s="462" t="s">
        <v>822</v>
      </c>
      <c r="B31" s="225" t="n">
        <v>2.2</v>
      </c>
      <c r="C31" s="99" t="n">
        <v>1500</v>
      </c>
      <c r="D31" s="100"/>
      <c r="E31" s="101" t="n">
        <v>157435.3935</v>
      </c>
      <c r="F31" s="552"/>
      <c r="G31" s="571" t="s">
        <v>823</v>
      </c>
      <c r="H31" s="225" t="n">
        <v>18.5</v>
      </c>
      <c r="I31" s="225"/>
      <c r="J31" s="564"/>
      <c r="K31" s="567" t="s">
        <v>658</v>
      </c>
      <c r="M31" s="560"/>
      <c r="N31" s="566"/>
      <c r="O31" s="581"/>
    </row>
    <row r="32" customFormat="false" ht="12.75" hidden="false" customHeight="true" outlineLevel="0" collapsed="false">
      <c r="A32" s="462" t="s">
        <v>824</v>
      </c>
      <c r="B32" s="225" t="n">
        <v>1.5</v>
      </c>
      <c r="C32" s="99" t="n">
        <v>1500</v>
      </c>
      <c r="D32" s="100" t="n">
        <v>29370.2</v>
      </c>
      <c r="E32" s="101" t="n">
        <v>41373.95262</v>
      </c>
      <c r="F32" s="552"/>
      <c r="G32" s="571" t="s">
        <v>825</v>
      </c>
      <c r="H32" s="225" t="n">
        <v>22</v>
      </c>
      <c r="I32" s="225"/>
      <c r="J32" s="564"/>
      <c r="K32" s="567" t="s">
        <v>658</v>
      </c>
      <c r="M32" s="560"/>
      <c r="N32" s="566"/>
      <c r="O32" s="581"/>
    </row>
    <row r="33" customFormat="false" ht="12.75" hidden="false" customHeight="true" outlineLevel="0" collapsed="false">
      <c r="A33" s="462" t="s">
        <v>824</v>
      </c>
      <c r="B33" s="225" t="n">
        <v>2.2</v>
      </c>
      <c r="C33" s="99" t="n">
        <v>1500</v>
      </c>
      <c r="D33" s="100" t="n">
        <v>29370.2</v>
      </c>
      <c r="E33" s="101" t="n">
        <v>42788.99262</v>
      </c>
      <c r="F33" s="552"/>
      <c r="G33" s="571" t="s">
        <v>826</v>
      </c>
      <c r="H33" s="225" t="n">
        <v>15</v>
      </c>
      <c r="I33" s="225"/>
      <c r="J33" s="564"/>
      <c r="K33" s="567" t="s">
        <v>658</v>
      </c>
      <c r="M33" s="560"/>
      <c r="N33" s="566"/>
      <c r="O33" s="581"/>
    </row>
    <row r="34" customFormat="false" ht="12.75" hidden="false" customHeight="true" outlineLevel="0" collapsed="false">
      <c r="A34" s="462" t="s">
        <v>827</v>
      </c>
      <c r="B34" s="225" t="n">
        <v>1.5</v>
      </c>
      <c r="C34" s="99" t="n">
        <v>1500</v>
      </c>
      <c r="D34" s="100" t="n">
        <v>48745.8</v>
      </c>
      <c r="E34" s="101" t="n">
        <v>64200.34698</v>
      </c>
      <c r="F34" s="552"/>
      <c r="G34" s="571" t="s">
        <v>828</v>
      </c>
      <c r="H34" s="225" t="n">
        <v>22</v>
      </c>
      <c r="I34" s="225"/>
      <c r="J34" s="564"/>
      <c r="K34" s="567" t="s">
        <v>658</v>
      </c>
      <c r="M34" s="560"/>
      <c r="N34" s="566"/>
      <c r="O34" s="581"/>
    </row>
    <row r="35" customFormat="false" ht="12.75" hidden="false" customHeight="true" outlineLevel="0" collapsed="false">
      <c r="A35" s="462" t="s">
        <v>827</v>
      </c>
      <c r="B35" s="225" t="n">
        <v>2.2</v>
      </c>
      <c r="C35" s="99" t="n">
        <v>1500</v>
      </c>
      <c r="D35" s="100" t="n">
        <v>48745.8</v>
      </c>
      <c r="E35" s="101" t="n">
        <v>65615.38698</v>
      </c>
      <c r="F35" s="552"/>
      <c r="G35" s="571" t="s">
        <v>829</v>
      </c>
      <c r="H35" s="225" t="n">
        <v>37</v>
      </c>
      <c r="I35" s="225"/>
      <c r="J35" s="564"/>
      <c r="K35" s="567" t="s">
        <v>658</v>
      </c>
      <c r="M35" s="560"/>
      <c r="N35" s="566"/>
      <c r="O35" s="581"/>
    </row>
    <row r="36" customFormat="false" ht="12.75" hidden="false" customHeight="true" outlineLevel="0" collapsed="false">
      <c r="A36" s="462" t="s">
        <v>830</v>
      </c>
      <c r="B36" s="225" t="n">
        <v>4</v>
      </c>
      <c r="C36" s="99" t="n">
        <v>1500</v>
      </c>
      <c r="D36" s="100" t="n">
        <v>39624.4</v>
      </c>
      <c r="E36" s="101" t="n">
        <v>57003.90564</v>
      </c>
      <c r="F36" s="552"/>
      <c r="G36" s="571" t="s">
        <v>831</v>
      </c>
      <c r="H36" s="225" t="n">
        <v>55</v>
      </c>
      <c r="I36" s="225"/>
      <c r="J36" s="564"/>
      <c r="K36" s="567" t="s">
        <v>658</v>
      </c>
      <c r="M36" s="560"/>
      <c r="N36" s="566"/>
      <c r="O36" s="581"/>
    </row>
    <row r="37" customFormat="false" ht="12.75" hidden="false" customHeight="true" outlineLevel="0" collapsed="false">
      <c r="A37" s="462" t="s">
        <v>830</v>
      </c>
      <c r="B37" s="225" t="n">
        <v>5.5</v>
      </c>
      <c r="C37" s="99" t="n">
        <v>1500</v>
      </c>
      <c r="D37" s="100" t="n">
        <v>39624.4</v>
      </c>
      <c r="E37" s="101" t="n">
        <v>60290.70564</v>
      </c>
      <c r="F37" s="552"/>
      <c r="G37" s="571" t="s">
        <v>832</v>
      </c>
      <c r="H37" s="225" t="n">
        <v>5.5</v>
      </c>
      <c r="I37" s="225"/>
      <c r="J37" s="564"/>
      <c r="K37" s="567" t="s">
        <v>658</v>
      </c>
      <c r="M37" s="560"/>
      <c r="N37" s="566"/>
      <c r="O37" s="581"/>
    </row>
    <row r="38" customFormat="false" ht="12.75" hidden="false" customHeight="true" outlineLevel="0" collapsed="false">
      <c r="A38" s="462" t="s">
        <v>833</v>
      </c>
      <c r="B38" s="225" t="n">
        <v>4</v>
      </c>
      <c r="C38" s="99" t="n">
        <v>1500</v>
      </c>
      <c r="D38" s="100" t="n">
        <v>59000</v>
      </c>
      <c r="E38" s="101" t="n">
        <v>79830.3</v>
      </c>
      <c r="F38" s="552"/>
      <c r="G38" s="571" t="s">
        <v>834</v>
      </c>
      <c r="H38" s="225" t="n">
        <v>5.5</v>
      </c>
      <c r="I38" s="225"/>
      <c r="J38" s="564"/>
      <c r="K38" s="567" t="s">
        <v>658</v>
      </c>
      <c r="M38" s="560"/>
      <c r="N38" s="566"/>
      <c r="O38" s="581"/>
    </row>
    <row r="39" customFormat="false" ht="12.75" hidden="false" customHeight="true" outlineLevel="0" collapsed="false">
      <c r="A39" s="462" t="s">
        <v>833</v>
      </c>
      <c r="B39" s="225" t="n">
        <v>5.5</v>
      </c>
      <c r="C39" s="99" t="n">
        <v>1500</v>
      </c>
      <c r="D39" s="100" t="n">
        <v>59000</v>
      </c>
      <c r="E39" s="101" t="n">
        <v>83117.1</v>
      </c>
      <c r="F39" s="552"/>
      <c r="G39" s="571" t="s">
        <v>835</v>
      </c>
      <c r="H39" s="225" t="n">
        <v>5.5</v>
      </c>
      <c r="I39" s="225"/>
      <c r="J39" s="564"/>
      <c r="K39" s="567" t="s">
        <v>658</v>
      </c>
      <c r="M39" s="560"/>
      <c r="N39" s="566"/>
      <c r="O39" s="581"/>
    </row>
    <row r="40" customFormat="false" ht="12.75" hidden="false" customHeight="true" outlineLevel="0" collapsed="false">
      <c r="A40" s="462" t="s">
        <v>836</v>
      </c>
      <c r="B40" s="225" t="n">
        <v>7.5</v>
      </c>
      <c r="C40" s="99" t="n">
        <v>1500</v>
      </c>
      <c r="D40" s="100" t="n">
        <v>39624.4</v>
      </c>
      <c r="E40" s="101" t="n">
        <v>64022.34564</v>
      </c>
      <c r="F40" s="552"/>
      <c r="G40" s="571" t="s">
        <v>837</v>
      </c>
      <c r="H40" s="225" t="n">
        <v>5.5</v>
      </c>
      <c r="I40" s="225"/>
      <c r="J40" s="564"/>
      <c r="K40" s="567" t="s">
        <v>658</v>
      </c>
      <c r="M40" s="560"/>
      <c r="N40" s="566"/>
      <c r="O40" s="582"/>
    </row>
    <row r="41" customFormat="false" ht="13.5" hidden="false" customHeight="true" outlineLevel="0" collapsed="false">
      <c r="A41" s="462" t="s">
        <v>838</v>
      </c>
      <c r="B41" s="225" t="n">
        <v>7.5</v>
      </c>
      <c r="C41" s="99" t="n">
        <v>1500</v>
      </c>
      <c r="D41" s="100" t="n">
        <v>59000</v>
      </c>
      <c r="E41" s="101" t="n">
        <v>86848.74</v>
      </c>
      <c r="F41" s="552"/>
      <c r="G41" s="583" t="s">
        <v>839</v>
      </c>
      <c r="H41" s="584" t="n">
        <v>5.5</v>
      </c>
      <c r="I41" s="584"/>
      <c r="J41" s="585"/>
      <c r="K41" s="586" t="s">
        <v>658</v>
      </c>
      <c r="M41" s="560"/>
      <c r="N41" s="566"/>
      <c r="O41" s="582"/>
    </row>
    <row r="42" customFormat="false" ht="13.5" hidden="false" customHeight="true" outlineLevel="0" collapsed="false">
      <c r="A42" s="462" t="s">
        <v>840</v>
      </c>
      <c r="B42" s="225"/>
      <c r="C42" s="99"/>
      <c r="D42" s="100" t="n">
        <v>1475</v>
      </c>
      <c r="E42" s="101"/>
      <c r="F42" s="552"/>
      <c r="G42" s="587" t="s">
        <v>841</v>
      </c>
      <c r="H42" s="588"/>
      <c r="I42" s="588"/>
      <c r="J42" s="588"/>
      <c r="K42" s="589"/>
      <c r="M42" s="560"/>
      <c r="N42" s="566"/>
      <c r="O42" s="582"/>
    </row>
    <row r="43" customFormat="false" ht="12.75" hidden="false" customHeight="true" outlineLevel="0" collapsed="false">
      <c r="A43" s="462" t="s">
        <v>842</v>
      </c>
      <c r="B43" s="225"/>
      <c r="C43" s="99"/>
      <c r="D43" s="100" t="n">
        <v>5286.4</v>
      </c>
      <c r="E43" s="101"/>
      <c r="F43" s="552"/>
      <c r="G43" s="590" t="s">
        <v>843</v>
      </c>
      <c r="H43" s="221" t="n">
        <v>4</v>
      </c>
      <c r="I43" s="221"/>
      <c r="J43" s="591"/>
      <c r="K43" s="586" t="s">
        <v>658</v>
      </c>
      <c r="M43" s="560"/>
      <c r="N43" s="566"/>
      <c r="O43" s="582"/>
    </row>
    <row r="44" customFormat="false" ht="12.75" hidden="false" customHeight="true" outlineLevel="0" collapsed="false">
      <c r="A44" s="462" t="s">
        <v>844</v>
      </c>
      <c r="B44" s="225" t="n">
        <v>2.2</v>
      </c>
      <c r="C44" s="99" t="n">
        <v>1500</v>
      </c>
      <c r="D44" s="100"/>
      <c r="E44" s="101" t="n">
        <v>163004.2029</v>
      </c>
      <c r="F44" s="552"/>
      <c r="G44" s="571" t="s">
        <v>845</v>
      </c>
      <c r="H44" s="225" t="n">
        <v>7.5</v>
      </c>
      <c r="I44" s="225"/>
      <c r="J44" s="564"/>
      <c r="K44" s="101" t="n">
        <v>75193.14</v>
      </c>
      <c r="M44" s="560"/>
      <c r="N44" s="566"/>
      <c r="O44" s="592"/>
    </row>
    <row r="45" customFormat="false" ht="12.75" hidden="false" customHeight="true" outlineLevel="0" collapsed="false">
      <c r="A45" s="224" t="s">
        <v>846</v>
      </c>
      <c r="B45" s="225" t="n">
        <v>4</v>
      </c>
      <c r="C45" s="99" t="n">
        <v>1500</v>
      </c>
      <c r="D45" s="100"/>
      <c r="E45" s="101" t="n">
        <v>56579.82</v>
      </c>
      <c r="F45" s="552"/>
      <c r="G45" s="571" t="s">
        <v>847</v>
      </c>
      <c r="H45" s="225" t="n">
        <v>1.5</v>
      </c>
      <c r="I45" s="225"/>
      <c r="J45" s="564"/>
      <c r="K45" s="101" t="s">
        <v>658</v>
      </c>
      <c r="M45" s="565"/>
      <c r="N45" s="566"/>
      <c r="O45" s="582"/>
    </row>
    <row r="46" customFormat="false" ht="12.75" hidden="false" customHeight="true" outlineLevel="0" collapsed="false">
      <c r="A46" s="462" t="s">
        <v>848</v>
      </c>
      <c r="B46" s="225" t="n">
        <v>5.5</v>
      </c>
      <c r="C46" s="99" t="n">
        <v>1500</v>
      </c>
      <c r="D46" s="100"/>
      <c r="E46" s="101" t="n">
        <v>87010.84</v>
      </c>
      <c r="F46" s="552"/>
      <c r="G46" s="571" t="s">
        <v>849</v>
      </c>
      <c r="H46" s="225" t="n">
        <v>5.5</v>
      </c>
      <c r="I46" s="225"/>
      <c r="J46" s="564"/>
      <c r="K46" s="101" t="s">
        <v>658</v>
      </c>
      <c r="M46" s="560"/>
      <c r="N46" s="566"/>
      <c r="O46" s="82"/>
    </row>
    <row r="47" customFormat="false" ht="12.75" hidden="false" customHeight="true" outlineLevel="0" collapsed="false">
      <c r="A47" s="462" t="s">
        <v>850</v>
      </c>
      <c r="B47" s="225" t="n">
        <v>5.5</v>
      </c>
      <c r="C47" s="99" t="n">
        <v>1500</v>
      </c>
      <c r="D47" s="100"/>
      <c r="E47" s="101" t="n">
        <v>126363.84</v>
      </c>
      <c r="F47" s="552"/>
      <c r="G47" s="571" t="s">
        <v>851</v>
      </c>
      <c r="H47" s="225" t="n">
        <v>7.5</v>
      </c>
      <c r="I47" s="225"/>
      <c r="J47" s="564"/>
      <c r="K47" s="101" t="s">
        <v>658</v>
      </c>
      <c r="M47" s="560"/>
      <c r="N47" s="566"/>
      <c r="O47" s="566"/>
      <c r="P47" s="566"/>
    </row>
    <row r="48" customFormat="false" ht="12.75" hidden="false" customHeight="true" outlineLevel="0" collapsed="false">
      <c r="A48" s="462" t="s">
        <v>852</v>
      </c>
      <c r="B48" s="225" t="n">
        <v>11</v>
      </c>
      <c r="C48" s="99" t="n">
        <v>1500</v>
      </c>
      <c r="D48" s="100"/>
      <c r="E48" s="101" t="n">
        <v>95369.96</v>
      </c>
      <c r="F48" s="552"/>
      <c r="G48" s="571" t="s">
        <v>853</v>
      </c>
      <c r="H48" s="225" t="n">
        <v>15</v>
      </c>
      <c r="I48" s="225"/>
      <c r="J48" s="593"/>
      <c r="K48" s="101" t="s">
        <v>658</v>
      </c>
      <c r="M48" s="560"/>
      <c r="N48" s="566"/>
      <c r="O48" s="566"/>
      <c r="P48" s="566"/>
    </row>
    <row r="49" customFormat="false" ht="12.75" hidden="false" customHeight="true" outlineLevel="0" collapsed="false">
      <c r="A49" s="462" t="s">
        <v>854</v>
      </c>
      <c r="B49" s="225" t="n">
        <v>11</v>
      </c>
      <c r="C49" s="99" t="n">
        <v>1500</v>
      </c>
      <c r="D49" s="100"/>
      <c r="E49" s="101" t="n">
        <v>134722.96</v>
      </c>
      <c r="F49" s="552"/>
      <c r="G49" s="571" t="s">
        <v>855</v>
      </c>
      <c r="H49" s="225" t="n">
        <v>30</v>
      </c>
      <c r="I49" s="225"/>
      <c r="J49" s="225"/>
      <c r="K49" s="101" t="s">
        <v>658</v>
      </c>
      <c r="M49" s="560"/>
      <c r="N49" s="566"/>
      <c r="O49" s="566"/>
      <c r="P49" s="566"/>
    </row>
    <row r="50" customFormat="false" ht="12.75" hidden="false" customHeight="true" outlineLevel="0" collapsed="false">
      <c r="A50" s="462" t="s">
        <v>856</v>
      </c>
      <c r="B50" s="225" t="n">
        <v>7.5</v>
      </c>
      <c r="C50" s="99" t="n">
        <v>1000</v>
      </c>
      <c r="D50" s="100"/>
      <c r="E50" s="101" t="n">
        <v>112522.44</v>
      </c>
      <c r="F50" s="552"/>
      <c r="G50" s="594" t="s">
        <v>857</v>
      </c>
      <c r="H50" s="118" t="n">
        <v>30</v>
      </c>
      <c r="I50" s="225"/>
      <c r="J50" s="568"/>
      <c r="K50" s="101" t="s">
        <v>658</v>
      </c>
      <c r="M50" s="560"/>
      <c r="N50" s="566"/>
      <c r="O50" s="566"/>
      <c r="P50" s="566"/>
    </row>
    <row r="51" customFormat="false" ht="12.75" hidden="false" customHeight="true" outlineLevel="0" collapsed="false">
      <c r="A51" s="462" t="s">
        <v>858</v>
      </c>
      <c r="B51" s="225" t="n">
        <v>5.5</v>
      </c>
      <c r="C51" s="99" t="n">
        <v>1000</v>
      </c>
      <c r="D51" s="100"/>
      <c r="E51" s="101" t="n">
        <v>109116.37</v>
      </c>
      <c r="F51" s="552"/>
      <c r="G51" s="571" t="s">
        <v>859</v>
      </c>
      <c r="H51" s="225" t="n">
        <v>55</v>
      </c>
      <c r="I51" s="225"/>
      <c r="J51" s="225"/>
      <c r="K51" s="101" t="s">
        <v>658</v>
      </c>
      <c r="M51" s="560"/>
      <c r="N51" s="566"/>
      <c r="O51" s="566"/>
      <c r="P51" s="566"/>
    </row>
    <row r="52" customFormat="false" ht="12.75" hidden="false" customHeight="true" outlineLevel="0" collapsed="false">
      <c r="A52" s="462" t="s">
        <v>860</v>
      </c>
      <c r="B52" s="225" t="n">
        <v>5.5</v>
      </c>
      <c r="C52" s="99" t="n">
        <v>1000</v>
      </c>
      <c r="D52" s="100"/>
      <c r="E52" s="101" t="n">
        <v>162107.22</v>
      </c>
      <c r="F52" s="552"/>
      <c r="G52" s="571" t="s">
        <v>861</v>
      </c>
      <c r="H52" s="225" t="n">
        <v>22</v>
      </c>
      <c r="I52" s="225"/>
      <c r="J52" s="225"/>
      <c r="K52" s="101" t="s">
        <v>658</v>
      </c>
      <c r="M52" s="560"/>
      <c r="N52" s="566"/>
      <c r="O52" s="566"/>
      <c r="P52" s="566"/>
    </row>
    <row r="53" customFormat="false" ht="12.75" hidden="false" customHeight="true" outlineLevel="0" collapsed="false">
      <c r="A53" s="462" t="s">
        <v>862</v>
      </c>
      <c r="B53" s="225" t="n">
        <v>5.5</v>
      </c>
      <c r="C53" s="569" t="n">
        <v>1000</v>
      </c>
      <c r="D53" s="100"/>
      <c r="E53" s="101" t="n">
        <v>84948.2</v>
      </c>
      <c r="F53" s="552"/>
      <c r="G53" s="571" t="s">
        <v>863</v>
      </c>
      <c r="H53" s="118" t="n">
        <v>11</v>
      </c>
      <c r="I53" s="225"/>
      <c r="J53" s="225"/>
      <c r="K53" s="101" t="s">
        <v>658</v>
      </c>
      <c r="M53" s="560"/>
      <c r="N53" s="566"/>
      <c r="O53" s="566"/>
      <c r="P53" s="566"/>
    </row>
    <row r="54" customFormat="false" ht="12.75" hidden="false" customHeight="true" outlineLevel="0" collapsed="false">
      <c r="A54" s="462" t="s">
        <v>864</v>
      </c>
      <c r="B54" s="225" t="n">
        <v>5.5</v>
      </c>
      <c r="C54" s="569" t="n">
        <v>1000</v>
      </c>
      <c r="D54" s="100"/>
      <c r="E54" s="101" t="n">
        <v>139757.43</v>
      </c>
      <c r="F54" s="552"/>
      <c r="G54" s="571" t="s">
        <v>865</v>
      </c>
      <c r="H54" s="118" t="n">
        <v>7.5</v>
      </c>
      <c r="I54" s="225"/>
      <c r="J54" s="225"/>
      <c r="K54" s="101" t="s">
        <v>658</v>
      </c>
      <c r="M54" s="560"/>
      <c r="N54" s="566"/>
      <c r="O54" s="566"/>
      <c r="P54" s="566"/>
    </row>
    <row r="55" customFormat="false" ht="12.75" hidden="false" customHeight="true" outlineLevel="0" collapsed="false">
      <c r="A55" s="462" t="s">
        <v>866</v>
      </c>
      <c r="B55" s="225" t="n">
        <v>11</v>
      </c>
      <c r="C55" s="569" t="n">
        <v>1000</v>
      </c>
      <c r="D55" s="100"/>
      <c r="E55" s="101" t="n">
        <v>135062.21</v>
      </c>
      <c r="F55" s="552"/>
      <c r="G55" s="571" t="s">
        <v>867</v>
      </c>
      <c r="H55" s="118" t="n">
        <v>15</v>
      </c>
      <c r="I55" s="225"/>
      <c r="J55" s="225"/>
      <c r="K55" s="101" t="s">
        <v>658</v>
      </c>
      <c r="M55" s="560"/>
      <c r="N55" s="566"/>
      <c r="O55" s="566"/>
      <c r="P55" s="566"/>
    </row>
    <row r="56" customFormat="false" ht="12.75" hidden="false" customHeight="true" outlineLevel="0" collapsed="false">
      <c r="A56" s="462" t="s">
        <v>868</v>
      </c>
      <c r="B56" s="225" t="n">
        <v>11</v>
      </c>
      <c r="C56" s="569" t="n">
        <v>1000</v>
      </c>
      <c r="D56" s="100"/>
      <c r="E56" s="101" t="n">
        <v>231775.6</v>
      </c>
      <c r="F56" s="552"/>
      <c r="G56" s="571" t="s">
        <v>869</v>
      </c>
      <c r="H56" s="225" t="n">
        <v>15</v>
      </c>
      <c r="I56" s="225"/>
      <c r="J56" s="225"/>
      <c r="K56" s="101" t="s">
        <v>658</v>
      </c>
      <c r="M56" s="216"/>
      <c r="N56" s="255"/>
      <c r="O56" s="255"/>
      <c r="P56" s="255"/>
    </row>
    <row r="57" customFormat="false" ht="12.75" hidden="false" customHeight="true" outlineLevel="0" collapsed="false">
      <c r="A57" s="462" t="s">
        <v>870</v>
      </c>
      <c r="B57" s="225" t="n">
        <v>2.2</v>
      </c>
      <c r="C57" s="569" t="n">
        <v>1000</v>
      </c>
      <c r="D57" s="100" t="n">
        <v>97019.6</v>
      </c>
      <c r="E57" s="101" t="n">
        <v>108341.49195</v>
      </c>
      <c r="F57" s="552"/>
      <c r="G57" s="571" t="s">
        <v>871</v>
      </c>
      <c r="H57" s="118" t="n">
        <v>45</v>
      </c>
      <c r="I57" s="225"/>
      <c r="J57" s="225"/>
      <c r="K57" s="101" t="s">
        <v>658</v>
      </c>
      <c r="M57" s="560"/>
      <c r="N57" s="566"/>
      <c r="O57" s="566"/>
      <c r="P57" s="566"/>
    </row>
    <row r="58" customFormat="false" ht="12.75" hidden="false" customHeight="true" outlineLevel="0" collapsed="false">
      <c r="A58" s="595" t="s">
        <v>872</v>
      </c>
      <c r="B58" s="596" t="n">
        <v>2.2</v>
      </c>
      <c r="C58" s="597" t="n">
        <v>1000</v>
      </c>
      <c r="D58" s="598" t="n">
        <v>97019.6</v>
      </c>
      <c r="E58" s="599" t="e">
        <f aca="false">{nan}</f>
        <v>#N/A</v>
      </c>
      <c r="F58" s="552"/>
      <c r="G58" s="571" t="s">
        <v>873</v>
      </c>
      <c r="H58" s="118" t="n">
        <v>18.5</v>
      </c>
      <c r="I58" s="225"/>
      <c r="J58" s="568"/>
      <c r="K58" s="101" t="s">
        <v>658</v>
      </c>
      <c r="M58" s="216"/>
      <c r="N58" s="255"/>
      <c r="O58" s="255"/>
      <c r="P58" s="255"/>
    </row>
    <row r="59" customFormat="false" ht="12.75" hidden="false" customHeight="true" outlineLevel="0" collapsed="false">
      <c r="A59" s="462"/>
      <c r="B59" s="225"/>
      <c r="C59" s="573"/>
      <c r="D59" s="100"/>
      <c r="E59" s="101"/>
      <c r="F59" s="552"/>
      <c r="G59" s="571" t="s">
        <v>874</v>
      </c>
      <c r="H59" s="118" t="n">
        <v>15</v>
      </c>
      <c r="I59" s="225"/>
      <c r="J59" s="225"/>
      <c r="K59" s="101" t="s">
        <v>658</v>
      </c>
      <c r="M59" s="560"/>
      <c r="N59" s="566"/>
      <c r="O59" s="566"/>
      <c r="P59" s="566"/>
    </row>
    <row r="60" customFormat="false" ht="12.75" hidden="false" customHeight="true" outlineLevel="0" collapsed="false">
      <c r="A60" s="600"/>
      <c r="B60" s="573"/>
      <c r="C60" s="573"/>
      <c r="D60" s="573"/>
      <c r="E60" s="574"/>
      <c r="F60" s="552"/>
      <c r="G60" s="571" t="s">
        <v>875</v>
      </c>
      <c r="H60" s="118" t="n">
        <v>18.5</v>
      </c>
      <c r="I60" s="217"/>
      <c r="J60" s="217"/>
      <c r="K60" s="101" t="s">
        <v>658</v>
      </c>
      <c r="M60" s="560"/>
      <c r="N60" s="255"/>
      <c r="O60" s="255"/>
      <c r="P60" s="255"/>
    </row>
    <row r="61" customFormat="false" ht="13.5" hidden="false" customHeight="true" outlineLevel="0" collapsed="false">
      <c r="A61" s="601"/>
      <c r="B61" s="602"/>
      <c r="C61" s="602"/>
      <c r="D61" s="602"/>
      <c r="E61" s="603"/>
      <c r="F61" s="552"/>
      <c r="G61" s="604" t="s">
        <v>876</v>
      </c>
      <c r="H61" s="145" t="n">
        <v>22</v>
      </c>
      <c r="I61" s="232"/>
      <c r="J61" s="232"/>
      <c r="K61" s="196" t="s">
        <v>658</v>
      </c>
      <c r="M61" s="560"/>
      <c r="N61" s="255"/>
      <c r="O61" s="255"/>
      <c r="P61" s="255"/>
    </row>
    <row r="62" customFormat="false" ht="12.75" hidden="false" customHeight="true" outlineLevel="0" collapsed="false">
      <c r="A62" s="605" t="s">
        <v>877</v>
      </c>
      <c r="B62" s="565"/>
      <c r="C62" s="565"/>
      <c r="D62" s="565"/>
      <c r="E62" s="565"/>
      <c r="F62" s="560"/>
      <c r="M62" s="560"/>
      <c r="N62" s="255"/>
      <c r="O62" s="255"/>
      <c r="P62" s="255"/>
    </row>
  </sheetData>
  <mergeCells count="15">
    <mergeCell ref="D2:I2"/>
    <mergeCell ref="A3:G3"/>
    <mergeCell ref="A4:A5"/>
    <mergeCell ref="B4:C4"/>
    <mergeCell ref="D4:E4"/>
    <mergeCell ref="G4:G5"/>
    <mergeCell ref="H4:I4"/>
    <mergeCell ref="J4:K4"/>
    <mergeCell ref="A6:E6"/>
    <mergeCell ref="G6:K6"/>
    <mergeCell ref="B8:C8"/>
    <mergeCell ref="B10:C10"/>
    <mergeCell ref="A15:B15"/>
    <mergeCell ref="A16:B16"/>
    <mergeCell ref="G26:K26"/>
  </mergeCells>
  <hyperlinks>
    <hyperlink ref="G1" location="Оглавление!A1" display="Оглавление"/>
  </hyperlinks>
  <printOptions headings="false" gridLines="false" gridLinesSet="true" horizontalCentered="false" verticalCentered="false"/>
  <pageMargins left="0.196527777777778" right="0" top="0" bottom="0.170138888888889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1" man="true" max="65535" min="0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R6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4" activeCellId="0" sqref="A64"/>
    </sheetView>
  </sheetViews>
  <sheetFormatPr defaultRowHeight="12.75"/>
  <cols>
    <col collapsed="false" hidden="false" max="1" min="1" style="0" width="16.8571428571429"/>
    <col collapsed="false" hidden="false" max="2" min="2" style="0" width="5.57142857142857"/>
    <col collapsed="false" hidden="false" max="4" min="3" style="0" width="9.70918367346939"/>
    <col collapsed="false" hidden="false" max="5" min="5" style="0" width="9.5765306122449"/>
    <col collapsed="false" hidden="false" max="6" min="6" style="0" width="0.857142857142857"/>
    <col collapsed="false" hidden="false" max="7" min="7" style="0" width="22.5714285714286"/>
    <col collapsed="false" hidden="false" max="8" min="8" style="0" width="6.4234693877551"/>
    <col collapsed="false" hidden="false" max="9" min="9" style="0" width="8.85714285714286"/>
    <col collapsed="false" hidden="false" max="10" min="10" style="0" width="10.4234693877551"/>
    <col collapsed="false" hidden="false" max="11" min="11" style="0" width="9.5765306122449"/>
    <col collapsed="false" hidden="false" max="12" min="12" style="0" width="5.57142857142857"/>
    <col collapsed="false" hidden="false" max="13" min="13" style="0" width="9.70918367346939"/>
    <col collapsed="false" hidden="false" max="14" min="14" style="0" width="10.4234693877551"/>
    <col collapsed="false" hidden="false" max="18" min="15" style="0" width="9.28571428571429"/>
    <col collapsed="false" hidden="false" max="19" min="19" style="0" width="8.72959183673469"/>
    <col collapsed="false" hidden="false" max="20" min="20" style="0" width="23.4234693877551"/>
    <col collapsed="false" hidden="false" max="1025" min="21" style="0" width="8.72959183673469"/>
  </cols>
  <sheetData>
    <row r="1" customFormat="false" ht="12.75" hidden="false" customHeight="true" outlineLevel="0" collapsed="false">
      <c r="A1" s="82"/>
      <c r="B1" s="82"/>
      <c r="C1" s="82"/>
      <c r="D1" s="82"/>
      <c r="E1" s="82"/>
      <c r="F1" s="82"/>
      <c r="G1" s="2" t="s">
        <v>21</v>
      </c>
      <c r="H1" s="82"/>
      <c r="I1" s="82"/>
      <c r="J1" s="82"/>
      <c r="K1" s="82"/>
    </row>
    <row r="2" customFormat="false" ht="30" hidden="false" customHeight="true" outlineLevel="0" collapsed="false">
      <c r="A2" s="82"/>
      <c r="B2" s="83"/>
      <c r="C2" s="82"/>
      <c r="D2" s="84" t="s">
        <v>22</v>
      </c>
      <c r="E2" s="84"/>
      <c r="F2" s="84"/>
      <c r="G2" s="84"/>
      <c r="H2" s="84"/>
      <c r="I2" s="84"/>
      <c r="J2" s="82"/>
      <c r="K2" s="82"/>
    </row>
    <row r="3" customFormat="false" ht="15" hidden="false" customHeight="true" outlineLevel="0" collapsed="false">
      <c r="A3" s="85" t="s">
        <v>23</v>
      </c>
      <c r="B3" s="85"/>
      <c r="C3" s="85"/>
      <c r="D3" s="85"/>
      <c r="E3" s="85"/>
      <c r="F3" s="85"/>
      <c r="G3" s="85"/>
      <c r="H3" s="6" t="s">
        <v>878</v>
      </c>
      <c r="I3" s="6"/>
      <c r="J3" s="6"/>
      <c r="K3" s="6"/>
      <c r="L3" s="6"/>
      <c r="M3" s="6"/>
      <c r="N3" s="6"/>
    </row>
    <row r="4" customFormat="false" ht="12.75" hidden="false" customHeight="true" outlineLevel="0" collapsed="false">
      <c r="A4" s="606" t="s">
        <v>25</v>
      </c>
      <c r="B4" s="221" t="s">
        <v>28</v>
      </c>
      <c r="C4" s="221"/>
      <c r="D4" s="607" t="s">
        <v>29</v>
      </c>
      <c r="E4" s="607"/>
      <c r="F4" s="608"/>
      <c r="G4" s="606" t="s">
        <v>25</v>
      </c>
      <c r="H4" s="221" t="s">
        <v>28</v>
      </c>
      <c r="I4" s="221"/>
      <c r="J4" s="609" t="s">
        <v>29</v>
      </c>
      <c r="K4" s="609"/>
    </row>
    <row r="5" customFormat="false" ht="13.5" hidden="false" customHeight="true" outlineLevel="0" collapsed="false">
      <c r="A5" s="606"/>
      <c r="B5" s="584" t="s">
        <v>35</v>
      </c>
      <c r="C5" s="584" t="s">
        <v>36</v>
      </c>
      <c r="D5" s="584" t="s">
        <v>140</v>
      </c>
      <c r="E5" s="610" t="s">
        <v>34</v>
      </c>
      <c r="F5" s="608"/>
      <c r="G5" s="606"/>
      <c r="H5" s="584" t="s">
        <v>35</v>
      </c>
      <c r="I5" s="584" t="s">
        <v>36</v>
      </c>
      <c r="J5" s="584" t="s">
        <v>140</v>
      </c>
      <c r="K5" s="611" t="s">
        <v>34</v>
      </c>
    </row>
    <row r="6" customFormat="false" ht="13.5" hidden="false" customHeight="true" outlineLevel="0" collapsed="false">
      <c r="A6" s="612" t="s">
        <v>879</v>
      </c>
      <c r="B6" s="612"/>
      <c r="C6" s="612"/>
      <c r="D6" s="612"/>
      <c r="E6" s="612"/>
      <c r="F6" s="608"/>
      <c r="G6" s="613" t="s">
        <v>880</v>
      </c>
      <c r="H6" s="613"/>
      <c r="I6" s="613"/>
      <c r="J6" s="613"/>
      <c r="K6" s="613"/>
    </row>
    <row r="7" customFormat="false" ht="12.75" hidden="false" customHeight="true" outlineLevel="0" collapsed="false">
      <c r="A7" s="220" t="s">
        <v>881</v>
      </c>
      <c r="B7" s="221" t="n">
        <v>1.5</v>
      </c>
      <c r="C7" s="106" t="n">
        <v>1500</v>
      </c>
      <c r="D7" s="614" t="n">
        <v>16240.8</v>
      </c>
      <c r="E7" s="615" t="n">
        <v>26764.9839</v>
      </c>
      <c r="F7" s="608"/>
      <c r="G7" s="456" t="s">
        <v>882</v>
      </c>
      <c r="H7" s="221" t="n">
        <v>37</v>
      </c>
      <c r="I7" s="106" t="n">
        <v>3000</v>
      </c>
      <c r="J7" s="616"/>
      <c r="K7" s="115" t="s">
        <v>219</v>
      </c>
    </row>
    <row r="8" customFormat="false" ht="12.75" hidden="false" customHeight="true" outlineLevel="0" collapsed="false">
      <c r="A8" s="224" t="s">
        <v>883</v>
      </c>
      <c r="B8" s="225" t="n">
        <v>1.5</v>
      </c>
      <c r="C8" s="99" t="n">
        <v>1500</v>
      </c>
      <c r="D8" s="100"/>
      <c r="E8" s="617" t="s">
        <v>219</v>
      </c>
      <c r="F8" s="608"/>
      <c r="G8" s="462" t="s">
        <v>884</v>
      </c>
      <c r="H8" s="225" t="n">
        <v>45</v>
      </c>
      <c r="I8" s="99" t="n">
        <v>3000</v>
      </c>
      <c r="J8" s="126"/>
      <c r="K8" s="101" t="s">
        <v>219</v>
      </c>
    </row>
    <row r="9" customFormat="false" ht="13.5" hidden="false" customHeight="true" outlineLevel="0" collapsed="false">
      <c r="A9" s="224" t="s">
        <v>885</v>
      </c>
      <c r="B9" s="225" t="n">
        <v>1.5</v>
      </c>
      <c r="C9" s="99" t="n">
        <v>1500</v>
      </c>
      <c r="D9" s="100"/>
      <c r="E9" s="617" t="s">
        <v>219</v>
      </c>
      <c r="F9" s="608"/>
      <c r="G9" s="462" t="s">
        <v>886</v>
      </c>
      <c r="H9" s="225" t="n">
        <v>90</v>
      </c>
      <c r="I9" s="186" t="n">
        <v>3000</v>
      </c>
      <c r="J9" s="126"/>
      <c r="K9" s="101" t="s">
        <v>219</v>
      </c>
    </row>
    <row r="10" customFormat="false" ht="13.5" hidden="false" customHeight="true" outlineLevel="0" collapsed="false">
      <c r="A10" s="618" t="s">
        <v>887</v>
      </c>
      <c r="B10" s="225" t="n">
        <v>1.5</v>
      </c>
      <c r="C10" s="99" t="n">
        <v>1500</v>
      </c>
      <c r="D10" s="100"/>
      <c r="E10" s="617" t="s">
        <v>219</v>
      </c>
      <c r="F10" s="608"/>
      <c r="G10" s="462" t="s">
        <v>888</v>
      </c>
      <c r="H10" s="225" t="n">
        <v>75</v>
      </c>
      <c r="I10" s="99" t="n">
        <v>3000</v>
      </c>
      <c r="J10" s="126"/>
      <c r="K10" s="101" t="s">
        <v>219</v>
      </c>
    </row>
    <row r="11" customFormat="false" ht="12.75" hidden="false" customHeight="true" outlineLevel="0" collapsed="false">
      <c r="A11" s="618" t="s">
        <v>889</v>
      </c>
      <c r="B11" s="225" t="n">
        <v>1.5</v>
      </c>
      <c r="C11" s="99" t="n">
        <v>1500</v>
      </c>
      <c r="D11" s="100"/>
      <c r="E11" s="617" t="s">
        <v>219</v>
      </c>
      <c r="F11" s="608"/>
      <c r="G11" s="462" t="s">
        <v>890</v>
      </c>
      <c r="H11" s="225" t="n">
        <v>132</v>
      </c>
      <c r="I11" s="99" t="n">
        <v>3000</v>
      </c>
      <c r="J11" s="126"/>
      <c r="K11" s="101" t="s">
        <v>219</v>
      </c>
    </row>
    <row r="12" customFormat="false" ht="12.75" hidden="false" customHeight="true" outlineLevel="0" collapsed="false">
      <c r="A12" s="618" t="s">
        <v>891</v>
      </c>
      <c r="B12" s="225" t="n">
        <v>1.5</v>
      </c>
      <c r="C12" s="99" t="n">
        <v>1500</v>
      </c>
      <c r="D12" s="100"/>
      <c r="E12" s="617" t="s">
        <v>219</v>
      </c>
      <c r="F12" s="608"/>
      <c r="G12" s="462" t="s">
        <v>892</v>
      </c>
      <c r="H12" s="225" t="n">
        <v>250</v>
      </c>
      <c r="I12" s="99" t="n">
        <v>3000</v>
      </c>
      <c r="J12" s="126"/>
      <c r="K12" s="101" t="s">
        <v>219</v>
      </c>
      <c r="L12" s="619"/>
      <c r="M12" s="620"/>
    </row>
    <row r="13" customFormat="false" ht="12.75" hidden="false" customHeight="true" outlineLevel="0" collapsed="false">
      <c r="A13" s="224" t="s">
        <v>893</v>
      </c>
      <c r="B13" s="225" t="n">
        <v>1.5</v>
      </c>
      <c r="C13" s="99" t="n">
        <v>1500</v>
      </c>
      <c r="D13" s="621" t="n">
        <v>18068.16</v>
      </c>
      <c r="E13" s="617" t="n">
        <v>28966.72428</v>
      </c>
      <c r="F13" s="608"/>
      <c r="G13" s="462" t="s">
        <v>894</v>
      </c>
      <c r="H13" s="225" t="n">
        <v>250</v>
      </c>
      <c r="I13" s="99" t="n">
        <v>3000</v>
      </c>
      <c r="J13" s="126"/>
      <c r="K13" s="101" t="s">
        <v>219</v>
      </c>
      <c r="L13" s="619"/>
      <c r="M13" s="620"/>
    </row>
    <row r="14" customFormat="false" ht="12.75" hidden="false" customHeight="true" outlineLevel="0" collapsed="false">
      <c r="A14" s="224" t="s">
        <v>895</v>
      </c>
      <c r="B14" s="225" t="n">
        <v>1.5</v>
      </c>
      <c r="C14" s="99" t="n">
        <v>1500</v>
      </c>
      <c r="D14" s="100"/>
      <c r="E14" s="617" t="s">
        <v>219</v>
      </c>
      <c r="F14" s="608"/>
      <c r="G14" s="462" t="s">
        <v>896</v>
      </c>
      <c r="H14" s="225" t="n">
        <v>110</v>
      </c>
      <c r="I14" s="99" t="n">
        <v>3000</v>
      </c>
      <c r="J14" s="126"/>
      <c r="K14" s="101" t="s">
        <v>219</v>
      </c>
      <c r="L14" s="619"/>
      <c r="M14" s="620"/>
    </row>
    <row r="15" customFormat="false" ht="12.75" hidden="false" customHeight="true" outlineLevel="0" collapsed="false">
      <c r="A15" s="224" t="s">
        <v>897</v>
      </c>
      <c r="B15" s="225" t="n">
        <v>1.5</v>
      </c>
      <c r="C15" s="99" t="n">
        <v>1500</v>
      </c>
      <c r="D15" s="100"/>
      <c r="E15" s="226" t="s">
        <v>219</v>
      </c>
      <c r="F15" s="608"/>
      <c r="G15" s="462" t="s">
        <v>898</v>
      </c>
      <c r="H15" s="225" t="n">
        <v>7.5</v>
      </c>
      <c r="I15" s="99" t="n">
        <v>3000</v>
      </c>
      <c r="J15" s="126"/>
      <c r="K15" s="101" t="s">
        <v>219</v>
      </c>
      <c r="L15" s="619"/>
      <c r="M15" s="620"/>
    </row>
    <row r="16" customFormat="false" ht="12.75" hidden="false" customHeight="true" outlineLevel="0" collapsed="false">
      <c r="A16" s="618" t="s">
        <v>899</v>
      </c>
      <c r="B16" s="225" t="n">
        <v>1.5</v>
      </c>
      <c r="C16" s="99" t="n">
        <v>1500</v>
      </c>
      <c r="D16" s="100"/>
      <c r="E16" s="617" t="s">
        <v>219</v>
      </c>
      <c r="F16" s="608"/>
      <c r="G16" s="462" t="s">
        <v>900</v>
      </c>
      <c r="H16" s="225" t="n">
        <v>15</v>
      </c>
      <c r="I16" s="99" t="n">
        <v>3000</v>
      </c>
      <c r="J16" s="126"/>
      <c r="K16" s="101" t="s">
        <v>219</v>
      </c>
      <c r="L16" s="619"/>
      <c r="M16" s="620"/>
    </row>
    <row r="17" customFormat="false" ht="12.75" hidden="false" customHeight="true" outlineLevel="0" collapsed="false">
      <c r="A17" s="618" t="s">
        <v>901</v>
      </c>
      <c r="B17" s="225" t="n">
        <v>1.5</v>
      </c>
      <c r="C17" s="99" t="n">
        <v>1500</v>
      </c>
      <c r="D17" s="100"/>
      <c r="E17" s="617" t="s">
        <v>219</v>
      </c>
      <c r="F17" s="608"/>
      <c r="G17" s="462" t="s">
        <v>902</v>
      </c>
      <c r="H17" s="225" t="n">
        <v>30</v>
      </c>
      <c r="I17" s="99" t="n">
        <v>3000</v>
      </c>
      <c r="J17" s="126"/>
      <c r="K17" s="101" t="s">
        <v>219</v>
      </c>
      <c r="L17" s="619"/>
      <c r="M17" s="620"/>
    </row>
    <row r="18" customFormat="false" ht="12.75" hidden="false" customHeight="true" outlineLevel="0" collapsed="false">
      <c r="A18" s="618" t="s">
        <v>903</v>
      </c>
      <c r="B18" s="225" t="n">
        <v>1.5</v>
      </c>
      <c r="C18" s="99" t="n">
        <v>1500</v>
      </c>
      <c r="D18" s="100"/>
      <c r="E18" s="617" t="s">
        <v>219</v>
      </c>
      <c r="F18" s="608"/>
      <c r="G18" s="462" t="s">
        <v>904</v>
      </c>
      <c r="H18" s="225" t="n">
        <v>15</v>
      </c>
      <c r="I18" s="99" t="n">
        <v>3000</v>
      </c>
      <c r="J18" s="126"/>
      <c r="K18" s="101" t="s">
        <v>219</v>
      </c>
      <c r="L18" s="619"/>
      <c r="M18" s="620"/>
    </row>
    <row r="19" customFormat="false" ht="12.75" hidden="false" customHeight="true" outlineLevel="0" collapsed="false">
      <c r="A19" s="224" t="s">
        <v>905</v>
      </c>
      <c r="B19" s="225" t="n">
        <v>1.5</v>
      </c>
      <c r="C19" s="99" t="n">
        <v>1500</v>
      </c>
      <c r="D19" s="621" t="n">
        <v>19937.28</v>
      </c>
      <c r="E19" s="622" t="n">
        <v>31218.78024</v>
      </c>
      <c r="F19" s="608"/>
      <c r="G19" s="462" t="s">
        <v>906</v>
      </c>
      <c r="H19" s="225" t="n">
        <v>30</v>
      </c>
      <c r="I19" s="99" t="n">
        <v>3000</v>
      </c>
      <c r="J19" s="126"/>
      <c r="K19" s="101" t="s">
        <v>219</v>
      </c>
      <c r="L19" s="619"/>
      <c r="M19" s="620"/>
    </row>
    <row r="20" customFormat="false" ht="13.5" hidden="false" customHeight="true" outlineLevel="0" collapsed="false">
      <c r="A20" s="224" t="s">
        <v>907</v>
      </c>
      <c r="B20" s="225" t="n">
        <v>5.5</v>
      </c>
      <c r="C20" s="99" t="n">
        <v>1500</v>
      </c>
      <c r="D20" s="621" t="n">
        <v>17898.24</v>
      </c>
      <c r="E20" s="617" t="n">
        <v>35888.64192</v>
      </c>
      <c r="F20" s="608"/>
      <c r="G20" s="462" t="s">
        <v>908</v>
      </c>
      <c r="H20" s="225" t="n">
        <v>45</v>
      </c>
      <c r="I20" s="99" t="n">
        <v>3000</v>
      </c>
      <c r="J20" s="126"/>
      <c r="K20" s="101" t="s">
        <v>219</v>
      </c>
      <c r="L20" s="619"/>
      <c r="M20" s="620"/>
      <c r="N20" s="582"/>
    </row>
    <row r="21" customFormat="false" ht="12.75" hidden="false" customHeight="true" outlineLevel="0" collapsed="false">
      <c r="A21" s="224" t="s">
        <v>907</v>
      </c>
      <c r="B21" s="225" t="n">
        <v>4</v>
      </c>
      <c r="C21" s="99" t="n">
        <v>1500</v>
      </c>
      <c r="D21" s="621" t="n">
        <v>17898.24</v>
      </c>
      <c r="E21" s="617" t="n">
        <v>32527.14192</v>
      </c>
      <c r="F21" s="608"/>
      <c r="G21" s="462" t="s">
        <v>909</v>
      </c>
      <c r="H21" s="225" t="n">
        <v>75</v>
      </c>
      <c r="I21" s="99" t="n">
        <v>3000</v>
      </c>
      <c r="J21" s="126"/>
      <c r="K21" s="101" t="s">
        <v>219</v>
      </c>
      <c r="L21" s="619"/>
      <c r="M21" s="620"/>
      <c r="N21" s="582"/>
    </row>
    <row r="22" customFormat="false" ht="12.75" hidden="false" customHeight="true" outlineLevel="0" collapsed="false">
      <c r="A22" s="224" t="s">
        <v>910</v>
      </c>
      <c r="B22" s="225" t="n">
        <v>5.5</v>
      </c>
      <c r="C22" s="99" t="n">
        <v>1500</v>
      </c>
      <c r="D22" s="100"/>
      <c r="E22" s="617" t="s">
        <v>219</v>
      </c>
      <c r="F22" s="608"/>
      <c r="G22" s="462" t="s">
        <v>911</v>
      </c>
      <c r="H22" s="225" t="s">
        <v>446</v>
      </c>
      <c r="I22" s="225" t="n">
        <v>3000</v>
      </c>
      <c r="J22" s="126"/>
      <c r="K22" s="101" t="s">
        <v>219</v>
      </c>
      <c r="L22" s="619"/>
      <c r="M22" s="620"/>
      <c r="N22" s="582"/>
    </row>
    <row r="23" customFormat="false" ht="12.75" hidden="false" customHeight="true" outlineLevel="0" collapsed="false">
      <c r="A23" s="224" t="s">
        <v>912</v>
      </c>
      <c r="B23" s="225" t="n">
        <v>5.5</v>
      </c>
      <c r="C23" s="99" t="n">
        <v>1500</v>
      </c>
      <c r="D23" s="100"/>
      <c r="E23" s="617" t="s">
        <v>219</v>
      </c>
      <c r="F23" s="608"/>
      <c r="G23" s="227" t="s">
        <v>913</v>
      </c>
      <c r="H23" s="230" t="n">
        <v>11</v>
      </c>
      <c r="I23" s="99" t="n">
        <v>3000</v>
      </c>
      <c r="J23" s="126"/>
      <c r="K23" s="101" t="s">
        <v>219</v>
      </c>
      <c r="L23" s="619"/>
      <c r="M23" s="620"/>
      <c r="N23" s="582"/>
    </row>
    <row r="24" customFormat="false" ht="12.75" hidden="false" customHeight="true" outlineLevel="0" collapsed="false">
      <c r="A24" s="192" t="s">
        <v>914</v>
      </c>
      <c r="B24" s="118" t="n">
        <v>5.5</v>
      </c>
      <c r="C24" s="99" t="n">
        <v>1500</v>
      </c>
      <c r="D24" s="100"/>
      <c r="E24" s="617" t="s">
        <v>219</v>
      </c>
      <c r="F24" s="608"/>
      <c r="G24" s="227" t="s">
        <v>915</v>
      </c>
      <c r="H24" s="230" t="n">
        <v>5.5</v>
      </c>
      <c r="I24" s="99" t="n">
        <v>3000</v>
      </c>
      <c r="J24" s="126" t="s">
        <v>219</v>
      </c>
      <c r="K24" s="101" t="s">
        <v>219</v>
      </c>
      <c r="L24" s="619"/>
      <c r="M24" s="620"/>
      <c r="N24" s="582"/>
    </row>
    <row r="25" customFormat="false" ht="12.75" hidden="false" customHeight="true" outlineLevel="0" collapsed="false">
      <c r="A25" s="618" t="s">
        <v>916</v>
      </c>
      <c r="B25" s="225" t="n">
        <v>5.5</v>
      </c>
      <c r="C25" s="99" t="n">
        <v>1500</v>
      </c>
      <c r="D25" s="100"/>
      <c r="E25" s="617" t="s">
        <v>219</v>
      </c>
      <c r="F25" s="608"/>
      <c r="G25" s="227" t="s">
        <v>917</v>
      </c>
      <c r="H25" s="230" t="n">
        <v>11</v>
      </c>
      <c r="I25" s="99" t="n">
        <v>3000</v>
      </c>
      <c r="J25" s="126" t="s">
        <v>219</v>
      </c>
      <c r="K25" s="101" t="s">
        <v>219</v>
      </c>
      <c r="L25" s="619"/>
      <c r="M25" s="620"/>
      <c r="N25" s="582"/>
    </row>
    <row r="26" customFormat="false" ht="12.75" hidden="false" customHeight="true" outlineLevel="0" collapsed="false">
      <c r="A26" s="618" t="s">
        <v>918</v>
      </c>
      <c r="B26" s="225" t="n">
        <v>5.5</v>
      </c>
      <c r="C26" s="99" t="n">
        <v>1500</v>
      </c>
      <c r="D26" s="100"/>
      <c r="E26" s="617" t="s">
        <v>219</v>
      </c>
      <c r="F26" s="608"/>
      <c r="G26" s="227" t="s">
        <v>919</v>
      </c>
      <c r="H26" s="230" t="n">
        <v>7.5</v>
      </c>
      <c r="I26" s="99" t="n">
        <v>3000</v>
      </c>
      <c r="J26" s="126" t="s">
        <v>219</v>
      </c>
      <c r="K26" s="101" t="s">
        <v>219</v>
      </c>
      <c r="L26" s="619"/>
      <c r="M26" s="620"/>
      <c r="N26" s="582"/>
    </row>
    <row r="27" customFormat="false" ht="12.75" hidden="false" customHeight="true" outlineLevel="0" collapsed="false">
      <c r="A27" s="224" t="s">
        <v>920</v>
      </c>
      <c r="B27" s="225" t="n">
        <v>5.5</v>
      </c>
      <c r="C27" s="99" t="n">
        <v>1500</v>
      </c>
      <c r="D27" s="621" t="n">
        <v>19739.04</v>
      </c>
      <c r="E27" s="617" t="n">
        <v>38106.57582</v>
      </c>
      <c r="F27" s="608"/>
      <c r="G27" s="227" t="s">
        <v>921</v>
      </c>
      <c r="H27" s="230" t="n">
        <v>18.5</v>
      </c>
      <c r="I27" s="99" t="n">
        <v>3000</v>
      </c>
      <c r="J27" s="126" t="s">
        <v>219</v>
      </c>
      <c r="K27" s="101" t="s">
        <v>219</v>
      </c>
      <c r="L27" s="619"/>
      <c r="M27" s="620"/>
      <c r="N27" s="582"/>
    </row>
    <row r="28" customFormat="false" ht="12.75" hidden="false" customHeight="true" outlineLevel="0" collapsed="false">
      <c r="A28" s="224" t="s">
        <v>920</v>
      </c>
      <c r="B28" s="225" t="n">
        <v>4</v>
      </c>
      <c r="C28" s="99" t="n">
        <v>1500</v>
      </c>
      <c r="D28" s="621" t="n">
        <v>19739.04</v>
      </c>
      <c r="E28" s="617" t="n">
        <v>34745.07582</v>
      </c>
      <c r="F28" s="608"/>
      <c r="G28" s="227" t="s">
        <v>922</v>
      </c>
      <c r="H28" s="230" t="n">
        <v>5.5</v>
      </c>
      <c r="I28" s="99" t="n">
        <v>3000</v>
      </c>
      <c r="J28" s="126" t="s">
        <v>219</v>
      </c>
      <c r="K28" s="101" t="s">
        <v>219</v>
      </c>
      <c r="L28" s="623"/>
      <c r="M28" s="624"/>
      <c r="N28" s="582"/>
    </row>
    <row r="29" customFormat="false" ht="13.5" hidden="false" customHeight="true" outlineLevel="0" collapsed="false">
      <c r="A29" s="224" t="s">
        <v>923</v>
      </c>
      <c r="B29" s="225" t="n">
        <v>5.5</v>
      </c>
      <c r="C29" s="99" t="n">
        <v>1500</v>
      </c>
      <c r="D29" s="100"/>
      <c r="E29" s="617" t="e">
        <f aca="false">{nan}</f>
        <v>#N/A</v>
      </c>
      <c r="F29" s="608"/>
      <c r="G29" s="227" t="s">
        <v>924</v>
      </c>
      <c r="H29" s="230" t="n">
        <v>11</v>
      </c>
      <c r="I29" s="99" t="n">
        <v>3000</v>
      </c>
      <c r="J29" s="126" t="s">
        <v>219</v>
      </c>
      <c r="K29" s="101" t="s">
        <v>219</v>
      </c>
      <c r="M29" s="625"/>
      <c r="N29" s="626"/>
      <c r="O29" s="626"/>
      <c r="P29" s="626"/>
      <c r="Q29" s="627"/>
      <c r="R29" s="627"/>
    </row>
    <row r="30" customFormat="false" ht="13.5" hidden="false" customHeight="true" outlineLevel="0" collapsed="false">
      <c r="A30" s="224" t="s">
        <v>925</v>
      </c>
      <c r="B30" s="225" t="n">
        <v>5.5</v>
      </c>
      <c r="C30" s="99" t="n">
        <v>1500</v>
      </c>
      <c r="D30" s="100"/>
      <c r="E30" s="617" t="e">
        <f aca="false">{nan}</f>
        <v>#N/A</v>
      </c>
      <c r="F30" s="608"/>
      <c r="G30" s="227" t="s">
        <v>926</v>
      </c>
      <c r="H30" s="230" t="n">
        <v>7.5</v>
      </c>
      <c r="I30" s="99" t="n">
        <v>3000</v>
      </c>
      <c r="J30" s="126" t="s">
        <v>219</v>
      </c>
      <c r="K30" s="101" t="s">
        <v>219</v>
      </c>
      <c r="M30" s="625"/>
      <c r="N30" s="626"/>
      <c r="O30" s="626"/>
      <c r="P30" s="626"/>
      <c r="Q30" s="627"/>
      <c r="R30" s="627"/>
    </row>
    <row r="31" customFormat="false" ht="13.5" hidden="false" customHeight="true" outlineLevel="0" collapsed="false">
      <c r="A31" s="618" t="s">
        <v>927</v>
      </c>
      <c r="B31" s="225" t="n">
        <v>5.5</v>
      </c>
      <c r="C31" s="99" t="n">
        <v>1500</v>
      </c>
      <c r="D31" s="100"/>
      <c r="E31" s="617" t="s">
        <v>219</v>
      </c>
      <c r="F31" s="608"/>
      <c r="G31" s="628" t="s">
        <v>928</v>
      </c>
      <c r="H31" s="629" t="n">
        <v>15</v>
      </c>
      <c r="I31" s="180" t="n">
        <v>3000</v>
      </c>
      <c r="J31" s="630" t="s">
        <v>219</v>
      </c>
      <c r="K31" s="196" t="s">
        <v>219</v>
      </c>
      <c r="M31" s="625"/>
      <c r="N31" s="626"/>
      <c r="O31" s="626"/>
      <c r="P31" s="626"/>
      <c r="Q31" s="627"/>
      <c r="R31" s="627"/>
    </row>
    <row r="32" customFormat="false" ht="13.5" hidden="false" customHeight="true" outlineLevel="0" collapsed="false">
      <c r="A32" s="618" t="s">
        <v>929</v>
      </c>
      <c r="B32" s="225" t="n">
        <v>5.5</v>
      </c>
      <c r="C32" s="99" t="n">
        <v>1500</v>
      </c>
      <c r="D32" s="100"/>
      <c r="E32" s="617" t="s">
        <v>219</v>
      </c>
      <c r="F32" s="608"/>
      <c r="G32" s="631" t="s">
        <v>930</v>
      </c>
      <c r="H32" s="631"/>
      <c r="I32" s="631"/>
      <c r="J32" s="631"/>
      <c r="K32" s="631"/>
      <c r="M32" s="625"/>
      <c r="N32" s="626"/>
      <c r="O32" s="626"/>
      <c r="P32" s="626"/>
      <c r="Q32" s="627"/>
      <c r="R32" s="627"/>
    </row>
    <row r="33" customFormat="false" ht="13.5" hidden="false" customHeight="true" outlineLevel="0" collapsed="false">
      <c r="A33" s="224" t="s">
        <v>931</v>
      </c>
      <c r="B33" s="225" t="n">
        <v>5.5</v>
      </c>
      <c r="C33" s="99" t="n">
        <v>1500</v>
      </c>
      <c r="D33" s="100"/>
      <c r="E33" s="617" t="s">
        <v>219</v>
      </c>
      <c r="F33" s="608"/>
      <c r="G33" s="632" t="s">
        <v>932</v>
      </c>
      <c r="H33" s="221" t="n">
        <v>2.2</v>
      </c>
      <c r="I33" s="106" t="n">
        <v>1500</v>
      </c>
      <c r="J33" s="633" t="n">
        <v>13345.5168</v>
      </c>
      <c r="K33" s="119" t="n">
        <v>21149.1168</v>
      </c>
      <c r="M33" s="627"/>
      <c r="N33" s="634"/>
      <c r="O33" s="634"/>
      <c r="P33" s="634"/>
      <c r="Q33" s="102"/>
      <c r="R33" s="102"/>
    </row>
    <row r="34" customFormat="false" ht="13.5" hidden="false" customHeight="true" outlineLevel="0" collapsed="false">
      <c r="A34" s="224" t="s">
        <v>933</v>
      </c>
      <c r="B34" s="225" t="n">
        <v>5.5</v>
      </c>
      <c r="C34" s="99" t="n">
        <v>1500</v>
      </c>
      <c r="D34" s="621" t="n">
        <v>20999.28</v>
      </c>
      <c r="E34" s="622" t="n">
        <v>39625.00749</v>
      </c>
      <c r="F34" s="608"/>
      <c r="G34" s="635" t="s">
        <v>934</v>
      </c>
      <c r="H34" s="225" t="n">
        <v>2.2</v>
      </c>
      <c r="I34" s="158" t="n">
        <v>3000</v>
      </c>
      <c r="J34" s="124"/>
      <c r="K34" s="119" t="n">
        <v>21215.1492</v>
      </c>
      <c r="M34" s="627"/>
      <c r="N34" s="634"/>
      <c r="O34" s="634"/>
      <c r="P34" s="634"/>
      <c r="Q34" s="102"/>
      <c r="R34" s="102"/>
    </row>
    <row r="35" customFormat="false" ht="13.5" hidden="false" customHeight="true" outlineLevel="0" collapsed="false">
      <c r="A35" s="224" t="s">
        <v>935</v>
      </c>
      <c r="B35" s="225" t="n">
        <v>7.5</v>
      </c>
      <c r="C35" s="99" t="n">
        <v>1500</v>
      </c>
      <c r="D35" s="621" t="n">
        <v>19158.48</v>
      </c>
      <c r="E35" s="617" t="n">
        <v>41358.52359</v>
      </c>
      <c r="F35" s="608"/>
      <c r="G35" s="462" t="s">
        <v>936</v>
      </c>
      <c r="H35" s="225" t="n">
        <v>5.5</v>
      </c>
      <c r="I35" s="99" t="n">
        <v>1500</v>
      </c>
      <c r="J35" s="126"/>
      <c r="K35" s="119" t="n">
        <v>38164.6692</v>
      </c>
      <c r="M35" s="627"/>
      <c r="N35" s="634"/>
      <c r="O35" s="634"/>
      <c r="P35" s="634"/>
      <c r="Q35" s="102"/>
      <c r="R35" s="102"/>
    </row>
    <row r="36" customFormat="false" ht="13.5" hidden="false" customHeight="true" outlineLevel="0" collapsed="false">
      <c r="A36" s="224" t="s">
        <v>937</v>
      </c>
      <c r="B36" s="225" t="n">
        <v>7.5</v>
      </c>
      <c r="C36" s="99" t="n">
        <v>1500</v>
      </c>
      <c r="D36" s="100"/>
      <c r="E36" s="617" t="s">
        <v>219</v>
      </c>
      <c r="F36" s="608"/>
      <c r="G36" s="636" t="s">
        <v>938</v>
      </c>
      <c r="H36" s="637" t="n">
        <v>7.5</v>
      </c>
      <c r="I36" s="123" t="n">
        <v>1500</v>
      </c>
      <c r="J36" s="638" t="n">
        <v>39783.7944</v>
      </c>
      <c r="K36" s="119" t="n">
        <v>57108.1944</v>
      </c>
      <c r="M36" s="627"/>
      <c r="N36" s="634"/>
      <c r="O36" s="634"/>
      <c r="P36" s="634"/>
      <c r="Q36" s="102"/>
      <c r="R36" s="102"/>
    </row>
    <row r="37" customFormat="false" ht="13.5" hidden="false" customHeight="true" outlineLevel="0" collapsed="false">
      <c r="A37" s="224" t="s">
        <v>939</v>
      </c>
      <c r="B37" s="225" t="n">
        <v>7.5</v>
      </c>
      <c r="C37" s="99" t="n">
        <v>1500</v>
      </c>
      <c r="D37" s="100"/>
      <c r="E37" s="617" t="s">
        <v>219</v>
      </c>
      <c r="F37" s="608"/>
      <c r="G37" s="636" t="s">
        <v>940</v>
      </c>
      <c r="H37" s="637" t="n">
        <v>7.5</v>
      </c>
      <c r="I37" s="123" t="n">
        <v>1500</v>
      </c>
      <c r="J37" s="638" t="n">
        <v>44889.4656</v>
      </c>
      <c r="K37" s="119" t="n">
        <v>62213.8656</v>
      </c>
    </row>
    <row r="38" customFormat="false" ht="12.75" hidden="false" customHeight="true" outlineLevel="0" collapsed="false">
      <c r="A38" s="618" t="s">
        <v>941</v>
      </c>
      <c r="B38" s="225" t="n">
        <v>7.5</v>
      </c>
      <c r="C38" s="99" t="n">
        <v>1500</v>
      </c>
      <c r="D38" s="100"/>
      <c r="E38" s="617" t="s">
        <v>219</v>
      </c>
      <c r="F38" s="608"/>
      <c r="G38" s="635" t="s">
        <v>942</v>
      </c>
      <c r="H38" s="637" t="n">
        <v>7.5</v>
      </c>
      <c r="I38" s="123" t="n">
        <v>1500</v>
      </c>
      <c r="J38" s="124" t="n">
        <v>46252.32</v>
      </c>
      <c r="K38" s="119" t="n">
        <v>60960.72</v>
      </c>
    </row>
    <row r="39" customFormat="false" ht="12.75" hidden="false" customHeight="true" outlineLevel="0" collapsed="false">
      <c r="A39" s="618" t="s">
        <v>943</v>
      </c>
      <c r="B39" s="225" t="n">
        <v>7.5</v>
      </c>
      <c r="C39" s="99" t="n">
        <v>1500</v>
      </c>
      <c r="D39" s="100"/>
      <c r="E39" s="617" t="s">
        <v>219</v>
      </c>
      <c r="F39" s="608"/>
      <c r="G39" s="635" t="s">
        <v>944</v>
      </c>
      <c r="H39" s="639" t="n">
        <v>15</v>
      </c>
      <c r="I39" s="123" t="n">
        <v>1500</v>
      </c>
      <c r="J39" s="124" t="n">
        <v>53037.6</v>
      </c>
      <c r="K39" s="119" t="n">
        <v>77263.2</v>
      </c>
    </row>
    <row r="40" customFormat="false" ht="12.75" hidden="false" customHeight="true" outlineLevel="0" collapsed="false">
      <c r="A40" s="618" t="s">
        <v>945</v>
      </c>
      <c r="B40" s="225" t="n">
        <v>7.5</v>
      </c>
      <c r="C40" s="99" t="n">
        <v>1500</v>
      </c>
      <c r="D40" s="100"/>
      <c r="E40" s="617" t="s">
        <v>219</v>
      </c>
      <c r="F40" s="608"/>
      <c r="G40" s="640" t="s">
        <v>946</v>
      </c>
      <c r="H40" s="641" t="n">
        <v>30</v>
      </c>
      <c r="I40" s="129" t="n">
        <v>1000</v>
      </c>
      <c r="J40" s="638" t="n">
        <v>81956.133</v>
      </c>
      <c r="K40" s="119" t="n">
        <v>136820.133</v>
      </c>
    </row>
    <row r="41" customFormat="false" ht="12.75" hidden="false" customHeight="true" outlineLevel="0" collapsed="false">
      <c r="A41" s="224" t="s">
        <v>947</v>
      </c>
      <c r="B41" s="225" t="n">
        <v>7.5</v>
      </c>
      <c r="C41" s="99" t="n">
        <v>1500</v>
      </c>
      <c r="D41" s="621" t="n">
        <v>20758.56</v>
      </c>
      <c r="E41" s="226" t="n">
        <v>44501.41998</v>
      </c>
      <c r="F41" s="608"/>
      <c r="G41" s="640" t="s">
        <v>948</v>
      </c>
      <c r="H41" s="642" t="n">
        <v>30</v>
      </c>
      <c r="I41" s="99" t="n">
        <v>1000</v>
      </c>
      <c r="J41" s="643" t="n">
        <v>99585.864</v>
      </c>
      <c r="K41" s="119" t="n">
        <v>154449.864</v>
      </c>
    </row>
    <row r="42" customFormat="false" ht="12.75" hidden="false" customHeight="true" outlineLevel="0" collapsed="false">
      <c r="A42" s="224" t="s">
        <v>949</v>
      </c>
      <c r="B42" s="225" t="n">
        <v>7.5</v>
      </c>
      <c r="C42" s="99" t="n">
        <v>1500</v>
      </c>
      <c r="D42" s="100"/>
      <c r="E42" s="617" t="s">
        <v>219</v>
      </c>
      <c r="F42" s="608"/>
      <c r="G42" s="644" t="s">
        <v>950</v>
      </c>
      <c r="H42" s="642" t="n">
        <v>30</v>
      </c>
      <c r="I42" s="99" t="n">
        <v>1000</v>
      </c>
      <c r="J42" s="124" t="n">
        <v>88507.2</v>
      </c>
      <c r="K42" s="119" t="n">
        <v>139339.2</v>
      </c>
    </row>
    <row r="43" customFormat="false" ht="12.75" hidden="false" customHeight="true" outlineLevel="0" collapsed="false">
      <c r="A43" s="224" t="s">
        <v>951</v>
      </c>
      <c r="B43" s="225" t="n">
        <v>7.5</v>
      </c>
      <c r="C43" s="99" t="n">
        <v>1500</v>
      </c>
      <c r="D43" s="100"/>
      <c r="E43" s="617" t="s">
        <v>219</v>
      </c>
      <c r="F43" s="608"/>
      <c r="G43" s="644" t="s">
        <v>952</v>
      </c>
      <c r="H43" s="642" t="n">
        <v>75</v>
      </c>
      <c r="I43" s="99" t="n">
        <v>750</v>
      </c>
      <c r="J43" s="126" t="s">
        <v>658</v>
      </c>
      <c r="K43" s="119" t="s">
        <v>658</v>
      </c>
    </row>
    <row r="44" customFormat="false" ht="12.75" hidden="false" customHeight="true" outlineLevel="0" collapsed="false">
      <c r="A44" s="618" t="s">
        <v>953</v>
      </c>
      <c r="B44" s="225" t="n">
        <v>7.5</v>
      </c>
      <c r="C44" s="99" t="n">
        <v>1500</v>
      </c>
      <c r="D44" s="100"/>
      <c r="E44" s="617" t="s">
        <v>219</v>
      </c>
      <c r="F44" s="608"/>
      <c r="G44" s="644" t="s">
        <v>954</v>
      </c>
      <c r="H44" s="645" t="n">
        <v>2.2</v>
      </c>
      <c r="I44" s="99" t="n">
        <v>1500</v>
      </c>
      <c r="J44" s="126" t="s">
        <v>658</v>
      </c>
      <c r="K44" s="101" t="s">
        <v>658</v>
      </c>
    </row>
    <row r="45" customFormat="false" ht="12.75" hidden="false" customHeight="true" outlineLevel="0" collapsed="false">
      <c r="A45" s="618" t="s">
        <v>955</v>
      </c>
      <c r="B45" s="225" t="n">
        <v>7.5</v>
      </c>
      <c r="C45" s="99" t="n">
        <v>1500</v>
      </c>
      <c r="D45" s="100"/>
      <c r="E45" s="617" t="s">
        <v>219</v>
      </c>
      <c r="F45" s="608"/>
      <c r="G45" s="644" t="s">
        <v>956</v>
      </c>
      <c r="H45" s="645" t="n">
        <v>7.5</v>
      </c>
      <c r="I45" s="99" t="n">
        <v>1500</v>
      </c>
      <c r="J45" s="126" t="s">
        <v>658</v>
      </c>
      <c r="K45" s="101" t="s">
        <v>658</v>
      </c>
      <c r="M45" s="646"/>
      <c r="N45" s="646"/>
      <c r="O45" s="646"/>
    </row>
    <row r="46" customFormat="false" ht="12.75" hidden="false" customHeight="true" outlineLevel="0" collapsed="false">
      <c r="A46" s="618" t="s">
        <v>957</v>
      </c>
      <c r="B46" s="225" t="n">
        <v>7.5</v>
      </c>
      <c r="C46" s="99" t="n">
        <v>1500</v>
      </c>
      <c r="D46" s="100"/>
      <c r="E46" s="617" t="s">
        <v>219</v>
      </c>
      <c r="F46" s="608"/>
      <c r="G46" s="644" t="s">
        <v>958</v>
      </c>
      <c r="H46" s="645" t="n">
        <v>11</v>
      </c>
      <c r="I46" s="99" t="n">
        <v>1500</v>
      </c>
      <c r="J46" s="126" t="s">
        <v>658</v>
      </c>
      <c r="K46" s="101" t="s">
        <v>658</v>
      </c>
    </row>
    <row r="47" customFormat="false" ht="12.75" hidden="false" customHeight="true" outlineLevel="0" collapsed="false">
      <c r="A47" s="224" t="s">
        <v>959</v>
      </c>
      <c r="B47" s="225" t="n">
        <v>7.5</v>
      </c>
      <c r="C47" s="99" t="n">
        <v>1500</v>
      </c>
      <c r="D47" s="621" t="n">
        <v>22103.76</v>
      </c>
      <c r="E47" s="617" t="n">
        <v>42747.21783</v>
      </c>
      <c r="F47" s="608"/>
      <c r="G47" s="644" t="s">
        <v>960</v>
      </c>
      <c r="H47" s="645" t="n">
        <v>15</v>
      </c>
      <c r="I47" s="99" t="n">
        <v>1500</v>
      </c>
      <c r="J47" s="126" t="s">
        <v>658</v>
      </c>
      <c r="K47" s="101" t="s">
        <v>658</v>
      </c>
    </row>
    <row r="48" customFormat="false" ht="12.75" hidden="false" customHeight="true" outlineLevel="0" collapsed="false">
      <c r="A48" s="224" t="s">
        <v>961</v>
      </c>
      <c r="B48" s="225" t="n">
        <v>11</v>
      </c>
      <c r="C48" s="99" t="n">
        <v>1500</v>
      </c>
      <c r="D48" s="621" t="n">
        <v>21891.36</v>
      </c>
      <c r="E48" s="617" t="n">
        <v>47088.05238</v>
      </c>
      <c r="F48" s="608"/>
      <c r="G48" s="644" t="s">
        <v>962</v>
      </c>
      <c r="H48" s="645" t="n">
        <v>15</v>
      </c>
      <c r="I48" s="99" t="n">
        <v>1500</v>
      </c>
      <c r="J48" s="126" t="s">
        <v>658</v>
      </c>
      <c r="K48" s="101" t="s">
        <v>658</v>
      </c>
    </row>
    <row r="49" customFormat="false" ht="12.75" hidden="false" customHeight="true" outlineLevel="0" collapsed="false">
      <c r="A49" s="224" t="s">
        <v>963</v>
      </c>
      <c r="B49" s="225" t="n">
        <v>11</v>
      </c>
      <c r="C49" s="99" t="n">
        <v>1500</v>
      </c>
      <c r="D49" s="100"/>
      <c r="E49" s="617" t="s">
        <v>219</v>
      </c>
      <c r="F49" s="608"/>
      <c r="G49" s="644"/>
      <c r="H49" s="642"/>
      <c r="I49" s="573"/>
      <c r="J49" s="564"/>
      <c r="K49" s="647"/>
    </row>
    <row r="50" customFormat="false" ht="12.75" hidden="false" customHeight="true" outlineLevel="0" collapsed="false">
      <c r="A50" s="224" t="s">
        <v>964</v>
      </c>
      <c r="B50" s="225" t="n">
        <v>11</v>
      </c>
      <c r="C50" s="99" t="n">
        <v>1500</v>
      </c>
      <c r="D50" s="100"/>
      <c r="E50" s="617" t="s">
        <v>219</v>
      </c>
      <c r="F50" s="608"/>
      <c r="G50" s="644"/>
      <c r="H50" s="642"/>
      <c r="I50" s="573"/>
      <c r="J50" s="564"/>
      <c r="K50" s="647"/>
    </row>
    <row r="51" customFormat="false" ht="12.75" hidden="false" customHeight="true" outlineLevel="0" collapsed="false">
      <c r="A51" s="224" t="s">
        <v>965</v>
      </c>
      <c r="B51" s="225" t="n">
        <v>11</v>
      </c>
      <c r="C51" s="99" t="n">
        <v>1500</v>
      </c>
      <c r="D51" s="100"/>
      <c r="E51" s="617" t="s">
        <v>219</v>
      </c>
      <c r="F51" s="608"/>
      <c r="G51" s="644"/>
      <c r="H51" s="642"/>
      <c r="I51" s="573"/>
      <c r="J51" s="564"/>
      <c r="K51" s="647"/>
    </row>
    <row r="52" customFormat="false" ht="12.75" hidden="false" customHeight="true" outlineLevel="0" collapsed="false">
      <c r="A52" s="618" t="s">
        <v>966</v>
      </c>
      <c r="B52" s="225" t="n">
        <v>11</v>
      </c>
      <c r="C52" s="99" t="n">
        <v>1500</v>
      </c>
      <c r="D52" s="100"/>
      <c r="E52" s="648" t="s">
        <v>219</v>
      </c>
      <c r="F52" s="608"/>
      <c r="G52" s="649"/>
      <c r="H52" s="650"/>
      <c r="I52" s="602"/>
      <c r="J52" s="651"/>
      <c r="K52" s="652"/>
    </row>
    <row r="53" customFormat="false" ht="12.75" hidden="false" customHeight="true" outlineLevel="0" collapsed="false">
      <c r="A53" s="618" t="s">
        <v>967</v>
      </c>
      <c r="B53" s="225" t="n">
        <v>11</v>
      </c>
      <c r="C53" s="99" t="n">
        <v>1500</v>
      </c>
      <c r="D53" s="100"/>
      <c r="E53" s="617" t="s">
        <v>219</v>
      </c>
      <c r="F53" s="608"/>
      <c r="G53" s="653" t="s">
        <v>968</v>
      </c>
      <c r="H53" s="653"/>
      <c r="I53" s="653"/>
      <c r="J53" s="653"/>
      <c r="K53" s="653"/>
      <c r="L53" s="120"/>
    </row>
    <row r="54" customFormat="false" ht="12.75" hidden="false" customHeight="true" outlineLevel="0" collapsed="false">
      <c r="A54" s="224" t="s">
        <v>969</v>
      </c>
      <c r="B54" s="225" t="n">
        <v>11</v>
      </c>
      <c r="C54" s="99" t="n">
        <v>1500</v>
      </c>
      <c r="D54" s="621" t="n">
        <v>22486.08</v>
      </c>
      <c r="E54" s="617" t="n">
        <v>47804.61564</v>
      </c>
      <c r="F54" s="608"/>
    </row>
    <row r="55" customFormat="false" ht="12.75" hidden="false" customHeight="true" outlineLevel="0" collapsed="false">
      <c r="A55" s="224" t="s">
        <v>970</v>
      </c>
      <c r="B55" s="225" t="n">
        <v>11</v>
      </c>
      <c r="C55" s="99" t="n">
        <v>1500</v>
      </c>
      <c r="D55" s="100"/>
      <c r="E55" s="617" t="s">
        <v>219</v>
      </c>
      <c r="F55" s="608"/>
    </row>
    <row r="56" customFormat="false" ht="12.75" hidden="false" customHeight="true" outlineLevel="0" collapsed="false">
      <c r="A56" s="224" t="s">
        <v>971</v>
      </c>
      <c r="B56" s="225" t="n">
        <v>11</v>
      </c>
      <c r="C56" s="99" t="n">
        <v>1500</v>
      </c>
      <c r="D56" s="100"/>
      <c r="E56" s="617" t="s">
        <v>219</v>
      </c>
      <c r="F56" s="608"/>
    </row>
    <row r="57" customFormat="false" ht="13.5" hidden="false" customHeight="true" outlineLevel="0" collapsed="false">
      <c r="A57" s="224" t="s">
        <v>972</v>
      </c>
      <c r="B57" s="225" t="n">
        <v>11</v>
      </c>
      <c r="C57" s="99" t="n">
        <v>1500</v>
      </c>
      <c r="D57" s="100"/>
      <c r="E57" s="617" t="s">
        <v>219</v>
      </c>
      <c r="F57" s="608"/>
    </row>
    <row r="58" customFormat="false" ht="12.75" hidden="false" customHeight="true" outlineLevel="0" collapsed="false">
      <c r="A58" s="224" t="s">
        <v>973</v>
      </c>
      <c r="B58" s="225" t="n">
        <v>11</v>
      </c>
      <c r="C58" s="99" t="n">
        <v>1500</v>
      </c>
      <c r="D58" s="100"/>
      <c r="E58" s="617" t="s">
        <v>219</v>
      </c>
      <c r="F58" s="608"/>
    </row>
    <row r="59" customFormat="false" ht="12.75" hidden="false" customHeight="true" outlineLevel="0" collapsed="false">
      <c r="A59" s="618" t="s">
        <v>974</v>
      </c>
      <c r="B59" s="225" t="n">
        <v>11</v>
      </c>
      <c r="C59" s="99" t="n">
        <v>1500</v>
      </c>
      <c r="D59" s="100"/>
      <c r="E59" s="617" t="s">
        <v>219</v>
      </c>
      <c r="F59" s="608"/>
      <c r="G59" s="120"/>
    </row>
    <row r="60" customFormat="false" ht="12.75" hidden="false" customHeight="true" outlineLevel="0" collapsed="false">
      <c r="A60" s="224" t="s">
        <v>975</v>
      </c>
      <c r="B60" s="225" t="n">
        <v>11</v>
      </c>
      <c r="C60" s="99" t="n">
        <v>1500</v>
      </c>
      <c r="D60" s="621" t="n">
        <v>25700.4</v>
      </c>
      <c r="E60" s="617" t="n">
        <v>51677.46945</v>
      </c>
      <c r="F60" s="608"/>
    </row>
    <row r="61" customFormat="false" ht="12.75" hidden="false" customHeight="true" outlineLevel="0" collapsed="false">
      <c r="A61" s="224" t="s">
        <v>976</v>
      </c>
      <c r="B61" s="225" t="n">
        <v>30</v>
      </c>
      <c r="C61" s="99" t="n">
        <v>1500</v>
      </c>
      <c r="D61" s="621" t="n">
        <v>28121.76</v>
      </c>
      <c r="E61" s="648" t="n">
        <v>78988.05558</v>
      </c>
      <c r="F61" s="608"/>
      <c r="G61" s="654" t="s">
        <v>977</v>
      </c>
      <c r="H61" s="655"/>
      <c r="I61" s="655"/>
      <c r="J61" s="655"/>
      <c r="K61" s="655"/>
    </row>
    <row r="62" customFormat="false" ht="12.75" hidden="false" customHeight="true" outlineLevel="0" collapsed="false">
      <c r="A62" s="224" t="s">
        <v>978</v>
      </c>
      <c r="B62" s="225" t="n">
        <v>30</v>
      </c>
      <c r="C62" s="99" t="n">
        <v>1500</v>
      </c>
      <c r="D62" s="621" t="n">
        <v>31052.88</v>
      </c>
      <c r="E62" s="617" t="n">
        <v>82519.68879</v>
      </c>
      <c r="F62" s="608"/>
      <c r="G62" s="656"/>
      <c r="H62" s="656"/>
      <c r="I62" s="656"/>
      <c r="J62" s="656"/>
      <c r="K62" s="656"/>
    </row>
    <row r="63" customFormat="false" ht="13.5" hidden="false" customHeight="true" outlineLevel="0" collapsed="false">
      <c r="A63" s="231" t="s">
        <v>979</v>
      </c>
      <c r="B63" s="232" t="n">
        <v>30</v>
      </c>
      <c r="C63" s="180" t="n">
        <v>1500</v>
      </c>
      <c r="D63" s="657" t="n">
        <v>32667.12</v>
      </c>
      <c r="E63" s="658" t="n">
        <v>84464.64621</v>
      </c>
      <c r="F63" s="608"/>
      <c r="G63" s="82"/>
      <c r="H63" s="82"/>
      <c r="I63" s="82"/>
      <c r="J63" s="82"/>
      <c r="K63" s="82"/>
    </row>
    <row r="64" customFormat="false" ht="12.75" hidden="false" customHeight="true" outlineLevel="0" collapsed="false">
      <c r="M64" s="659"/>
    </row>
  </sheetData>
  <mergeCells count="14">
    <mergeCell ref="D2:I2"/>
    <mergeCell ref="A3:G3"/>
    <mergeCell ref="A4:A5"/>
    <mergeCell ref="B4:C4"/>
    <mergeCell ref="D4:E4"/>
    <mergeCell ref="F4:F63"/>
    <mergeCell ref="G4:G5"/>
    <mergeCell ref="H4:I4"/>
    <mergeCell ref="J4:K4"/>
    <mergeCell ref="A6:E6"/>
    <mergeCell ref="G6:K6"/>
    <mergeCell ref="G32:K32"/>
    <mergeCell ref="G53:K53"/>
    <mergeCell ref="H61:K61"/>
  </mergeCells>
  <hyperlinks>
    <hyperlink ref="G1" location="Оглавление!A1" display="Оглавление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1" man="true" max="65535" min="0"/>
  </col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S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RowHeight="12.75"/>
  <cols>
    <col collapsed="false" hidden="false" max="1" min="1" style="0" width="11.8622448979592"/>
    <col collapsed="false" hidden="false" max="3" min="2" style="0" width="8.72959183673469"/>
    <col collapsed="false" hidden="false" max="4" min="4" style="0" width="8.14285714285714"/>
    <col collapsed="false" hidden="false" max="5" min="5" style="0" width="8.56632653061224"/>
    <col collapsed="false" hidden="false" max="6" min="6" style="0" width="1.4234693877551"/>
    <col collapsed="false" hidden="false" max="7" min="7" style="0" width="12.2857142857143"/>
    <col collapsed="false" hidden="false" max="8" min="8" style="0" width="7.85714285714286"/>
    <col collapsed="false" hidden="false" max="9" min="9" style="0" width="8.70918367346939"/>
    <col collapsed="false" hidden="false" max="10" min="10" style="0" width="8.72959183673469"/>
    <col collapsed="false" hidden="false" max="11" min="11" style="0" width="7.56632653061225"/>
    <col collapsed="false" hidden="false" max="12" min="12" style="0" width="12.1377551020408"/>
    <col collapsed="false" hidden="false" max="13" min="13" style="0" width="1"/>
    <col collapsed="false" hidden="false" max="14" min="14" style="0" width="10.5765306122449"/>
    <col collapsed="false" hidden="false" max="15" min="15" style="0" width="11.8622448979592"/>
    <col collapsed="false" hidden="false" max="16" min="16" style="0" width="11.7091836734694"/>
    <col collapsed="false" hidden="false" max="17" min="17" style="0" width="7.56632653061225"/>
    <col collapsed="false" hidden="false" max="18" min="18" style="0" width="7"/>
    <col collapsed="false" hidden="false" max="19" min="19" style="0" width="13.1377551020408"/>
    <col collapsed="false" hidden="false" max="20" min="20" style="0" width="34.4234693877551"/>
    <col collapsed="false" hidden="false" max="22" min="21" style="0" width="8.72959183673469"/>
    <col collapsed="false" hidden="false" max="23" min="23" style="0" width="12.1377551020408"/>
    <col collapsed="false" hidden="false" max="1025" min="24" style="0" width="8.72959183673469"/>
  </cols>
  <sheetData>
    <row r="1" customFormat="false" ht="12.75" hidden="false" customHeight="true" outlineLevel="0" collapsed="false">
      <c r="A1" s="82"/>
      <c r="B1" s="82"/>
      <c r="C1" s="82"/>
      <c r="D1" s="82"/>
      <c r="E1" s="82"/>
      <c r="F1" s="82"/>
      <c r="G1" s="2" t="s">
        <v>21</v>
      </c>
      <c r="H1" s="82"/>
      <c r="I1" s="82"/>
      <c r="J1" s="82"/>
      <c r="K1" s="82"/>
      <c r="L1" s="82"/>
      <c r="M1" s="82"/>
    </row>
    <row r="2" customFormat="false" ht="30" hidden="false" customHeight="true" outlineLevel="0" collapsed="false">
      <c r="A2" s="82"/>
      <c r="B2" s="83"/>
      <c r="C2" s="82"/>
      <c r="D2" s="84" t="s">
        <v>22</v>
      </c>
      <c r="E2" s="84"/>
      <c r="F2" s="84"/>
      <c r="G2" s="84"/>
      <c r="H2" s="84"/>
      <c r="I2" s="5"/>
      <c r="J2" s="82"/>
      <c r="K2" s="82"/>
      <c r="L2" s="82"/>
      <c r="M2" s="82"/>
    </row>
    <row r="3" customFormat="false" ht="13.5" hidden="false" customHeight="true" outlineLevel="0" collapsed="false">
      <c r="A3" s="85" t="s">
        <v>23</v>
      </c>
      <c r="B3" s="85"/>
      <c r="C3" s="85"/>
      <c r="D3" s="85"/>
      <c r="E3" s="85"/>
      <c r="F3" s="85"/>
      <c r="G3" s="85"/>
      <c r="H3" s="86"/>
      <c r="I3" s="660" t="s">
        <v>650</v>
      </c>
      <c r="J3" s="660"/>
      <c r="K3" s="660"/>
      <c r="L3" s="660"/>
      <c r="M3" s="660"/>
    </row>
    <row r="4" customFormat="false" ht="12.75" hidden="false" customHeight="true" outlineLevel="0" collapsed="false">
      <c r="A4" s="87" t="s">
        <v>25</v>
      </c>
      <c r="B4" s="88" t="s">
        <v>980</v>
      </c>
      <c r="C4" s="88"/>
      <c r="D4" s="661" t="s">
        <v>981</v>
      </c>
      <c r="E4" s="662" t="s">
        <v>982</v>
      </c>
      <c r="F4" s="663"/>
      <c r="G4" s="87" t="s">
        <v>25</v>
      </c>
      <c r="H4" s="88" t="s">
        <v>28</v>
      </c>
      <c r="I4" s="88"/>
      <c r="J4" s="91" t="s">
        <v>29</v>
      </c>
      <c r="K4" s="91"/>
      <c r="L4" s="566"/>
      <c r="M4" s="566"/>
      <c r="N4" s="197"/>
      <c r="O4" s="197"/>
      <c r="P4" s="197"/>
      <c r="Q4" s="197"/>
      <c r="R4" s="197"/>
      <c r="S4" s="197"/>
    </row>
    <row r="5" customFormat="false" ht="48.75" hidden="false" customHeight="true" outlineLevel="0" collapsed="false">
      <c r="A5" s="87"/>
      <c r="B5" s="664" t="s">
        <v>983</v>
      </c>
      <c r="C5" s="664" t="s">
        <v>984</v>
      </c>
      <c r="D5" s="661"/>
      <c r="E5" s="662"/>
      <c r="F5" s="663"/>
      <c r="G5" s="87"/>
      <c r="H5" s="92" t="s">
        <v>35</v>
      </c>
      <c r="I5" s="92" t="s">
        <v>36</v>
      </c>
      <c r="J5" s="94" t="s">
        <v>34</v>
      </c>
      <c r="K5" s="94"/>
      <c r="L5" s="566"/>
      <c r="M5" s="566"/>
      <c r="N5" s="216"/>
      <c r="O5" s="216"/>
      <c r="P5" s="197"/>
      <c r="Q5" s="197"/>
      <c r="R5" s="197"/>
      <c r="S5" s="197"/>
    </row>
    <row r="6" customFormat="false" ht="12.75" hidden="false" customHeight="true" outlineLevel="0" collapsed="false">
      <c r="A6" s="665" t="s">
        <v>778</v>
      </c>
      <c r="B6" s="665"/>
      <c r="C6" s="665"/>
      <c r="D6" s="665"/>
      <c r="E6" s="665"/>
      <c r="F6" s="663"/>
      <c r="G6" s="665" t="s">
        <v>778</v>
      </c>
      <c r="H6" s="665"/>
      <c r="I6" s="665"/>
      <c r="J6" s="665"/>
      <c r="K6" s="665"/>
      <c r="L6" s="306"/>
      <c r="M6" s="306"/>
      <c r="N6" s="216"/>
      <c r="O6" s="216"/>
      <c r="P6" s="197"/>
      <c r="Q6" s="197"/>
      <c r="R6" s="197"/>
      <c r="S6" s="197"/>
    </row>
    <row r="7" customFormat="false" ht="12.75" hidden="false" customHeight="true" outlineLevel="0" collapsed="false">
      <c r="A7" s="224" t="s">
        <v>985</v>
      </c>
      <c r="B7" s="225" t="n">
        <v>3</v>
      </c>
      <c r="C7" s="225" t="n">
        <v>3</v>
      </c>
      <c r="D7" s="225" t="n">
        <v>1.8</v>
      </c>
      <c r="E7" s="101" t="n">
        <v>2423.05</v>
      </c>
      <c r="F7" s="663"/>
      <c r="G7" s="570" t="s">
        <v>986</v>
      </c>
      <c r="H7" s="225" t="n">
        <v>0.25</v>
      </c>
      <c r="I7" s="225" t="n">
        <v>1500</v>
      </c>
      <c r="J7" s="666" t="n">
        <v>9104.7</v>
      </c>
      <c r="K7" s="666"/>
      <c r="L7" s="566"/>
      <c r="M7" s="566"/>
      <c r="N7" s="667"/>
      <c r="O7" s="667"/>
      <c r="P7" s="197"/>
      <c r="Q7" s="197"/>
      <c r="R7" s="197"/>
      <c r="S7" s="197"/>
    </row>
    <row r="8" customFormat="false" ht="12.75" hidden="false" customHeight="true" outlineLevel="0" collapsed="false">
      <c r="A8" s="224" t="s">
        <v>987</v>
      </c>
      <c r="B8" s="225" t="n">
        <v>5</v>
      </c>
      <c r="C8" s="99" t="n">
        <v>5</v>
      </c>
      <c r="D8" s="230" t="n">
        <v>1.8</v>
      </c>
      <c r="E8" s="101" t="n">
        <v>2423.05</v>
      </c>
      <c r="F8" s="663"/>
      <c r="G8" s="256" t="s">
        <v>988</v>
      </c>
      <c r="H8" s="257" t="n">
        <v>0.25</v>
      </c>
      <c r="I8" s="99" t="n">
        <v>1500</v>
      </c>
      <c r="J8" s="666" t="n">
        <v>9104.7</v>
      </c>
      <c r="K8" s="666"/>
      <c r="L8" s="668"/>
      <c r="M8" s="668"/>
      <c r="N8" s="667"/>
      <c r="O8" s="667"/>
      <c r="P8" s="197"/>
      <c r="Q8" s="197"/>
      <c r="R8" s="197"/>
      <c r="S8" s="197"/>
    </row>
    <row r="9" customFormat="false" ht="12.75" hidden="false" customHeight="true" outlineLevel="0" collapsed="false">
      <c r="A9" s="224" t="s">
        <v>989</v>
      </c>
      <c r="B9" s="225" t="n">
        <v>8</v>
      </c>
      <c r="C9" s="99" t="n">
        <v>5</v>
      </c>
      <c r="D9" s="230" t="n">
        <v>1.8</v>
      </c>
      <c r="E9" s="101" t="n">
        <v>2423.05</v>
      </c>
      <c r="F9" s="663"/>
      <c r="G9" s="256" t="s">
        <v>990</v>
      </c>
      <c r="H9" s="257" t="n">
        <v>0.25</v>
      </c>
      <c r="I9" s="99" t="n">
        <v>1500</v>
      </c>
      <c r="J9" s="666" t="n">
        <v>9104.7</v>
      </c>
      <c r="K9" s="666"/>
      <c r="L9" s="668"/>
      <c r="M9" s="668"/>
      <c r="N9" s="667"/>
      <c r="O9" s="667"/>
      <c r="P9" s="197"/>
      <c r="Q9" s="197"/>
      <c r="R9" s="197"/>
      <c r="S9" s="197"/>
    </row>
    <row r="10" customFormat="false" ht="12.75" hidden="false" customHeight="true" outlineLevel="0" collapsed="false">
      <c r="A10" s="224" t="s">
        <v>991</v>
      </c>
      <c r="B10" s="225" t="n">
        <v>3</v>
      </c>
      <c r="C10" s="99" t="n">
        <v>5</v>
      </c>
      <c r="D10" s="230" t="n">
        <v>1.8</v>
      </c>
      <c r="E10" s="101" t="n">
        <v>2423.05</v>
      </c>
      <c r="F10" s="663"/>
      <c r="G10" s="256" t="s">
        <v>992</v>
      </c>
      <c r="H10" s="257" t="n">
        <v>0.25</v>
      </c>
      <c r="I10" s="99" t="n">
        <v>1500</v>
      </c>
      <c r="J10" s="666" t="n">
        <v>9104.7</v>
      </c>
      <c r="K10" s="666"/>
      <c r="L10" s="668"/>
      <c r="M10" s="668"/>
      <c r="N10" s="667"/>
      <c r="O10" s="667"/>
      <c r="P10" s="197"/>
      <c r="Q10" s="197"/>
      <c r="R10" s="197"/>
      <c r="S10" s="197"/>
    </row>
    <row r="11" customFormat="false" ht="12.75" hidden="false" customHeight="true" outlineLevel="0" collapsed="false">
      <c r="A11" s="224" t="s">
        <v>993</v>
      </c>
      <c r="B11" s="225" t="n">
        <v>5</v>
      </c>
      <c r="C11" s="99" t="n">
        <v>5</v>
      </c>
      <c r="D11" s="230" t="n">
        <v>1.8</v>
      </c>
      <c r="E11" s="101" t="n">
        <v>2423.05</v>
      </c>
      <c r="F11" s="663"/>
      <c r="G11" s="256" t="s">
        <v>994</v>
      </c>
      <c r="H11" s="257" t="n">
        <v>0.25</v>
      </c>
      <c r="I11" s="99" t="n">
        <v>1500</v>
      </c>
      <c r="J11" s="666" t="n">
        <v>9104.7</v>
      </c>
      <c r="K11" s="666"/>
      <c r="L11" s="668"/>
      <c r="M11" s="668"/>
      <c r="N11" s="667"/>
      <c r="O11" s="667"/>
      <c r="P11" s="197"/>
      <c r="Q11" s="197"/>
      <c r="R11" s="197"/>
      <c r="S11" s="197"/>
    </row>
    <row r="12" customFormat="false" ht="12.75" hidden="false" customHeight="true" outlineLevel="0" collapsed="false">
      <c r="A12" s="224" t="s">
        <v>995</v>
      </c>
      <c r="B12" s="225" t="n">
        <v>8</v>
      </c>
      <c r="C12" s="99" t="n">
        <v>5</v>
      </c>
      <c r="D12" s="230" t="n">
        <v>1.8</v>
      </c>
      <c r="E12" s="101" t="n">
        <v>2423.05</v>
      </c>
      <c r="F12" s="663"/>
      <c r="G12" s="256" t="s">
        <v>996</v>
      </c>
      <c r="H12" s="257" t="n">
        <v>0.25</v>
      </c>
      <c r="I12" s="99" t="n">
        <v>1500</v>
      </c>
      <c r="J12" s="666" t="n">
        <v>9104.7</v>
      </c>
      <c r="K12" s="666"/>
      <c r="L12" s="668"/>
      <c r="M12" s="668"/>
      <c r="N12" s="667"/>
      <c r="O12" s="667"/>
      <c r="P12" s="197"/>
      <c r="Q12" s="197"/>
      <c r="R12" s="197"/>
      <c r="S12" s="197"/>
    </row>
    <row r="13" customFormat="false" ht="12.75" hidden="false" customHeight="true" outlineLevel="0" collapsed="false">
      <c r="A13" s="224" t="s">
        <v>997</v>
      </c>
      <c r="B13" s="225" t="n">
        <v>9</v>
      </c>
      <c r="C13" s="99" t="n">
        <v>25</v>
      </c>
      <c r="D13" s="230" t="n">
        <v>4.3</v>
      </c>
      <c r="E13" s="101" t="n">
        <v>6312.35</v>
      </c>
      <c r="F13" s="663"/>
      <c r="G13" s="256" t="s">
        <v>998</v>
      </c>
      <c r="H13" s="257" t="n">
        <v>0.55</v>
      </c>
      <c r="I13" s="99" t="n">
        <v>1500</v>
      </c>
      <c r="J13" s="666" t="n">
        <v>16748.07</v>
      </c>
      <c r="K13" s="666"/>
      <c r="L13" s="668"/>
      <c r="M13" s="668"/>
      <c r="N13" s="667"/>
      <c r="O13" s="667"/>
      <c r="P13" s="197"/>
      <c r="Q13" s="197"/>
      <c r="R13" s="197"/>
      <c r="S13" s="197"/>
    </row>
    <row r="14" customFormat="false" ht="12.75" hidden="false" customHeight="true" outlineLevel="0" collapsed="false">
      <c r="A14" s="224" t="s">
        <v>999</v>
      </c>
      <c r="B14" s="225" t="n">
        <v>12</v>
      </c>
      <c r="C14" s="99" t="n">
        <v>25</v>
      </c>
      <c r="D14" s="230" t="n">
        <v>4.3</v>
      </c>
      <c r="E14" s="101" t="n">
        <v>6312.35</v>
      </c>
      <c r="F14" s="663"/>
      <c r="G14" s="256" t="s">
        <v>1000</v>
      </c>
      <c r="H14" s="257" t="n">
        <v>1.1</v>
      </c>
      <c r="I14" s="99" t="n">
        <v>1500</v>
      </c>
      <c r="J14" s="666" t="n">
        <v>17900.04</v>
      </c>
      <c r="K14" s="666"/>
      <c r="L14" s="668"/>
      <c r="M14" s="668"/>
      <c r="N14" s="667"/>
      <c r="O14" s="667"/>
      <c r="P14" s="197"/>
      <c r="Q14" s="197"/>
      <c r="R14" s="197"/>
      <c r="S14" s="197"/>
    </row>
    <row r="15" customFormat="false" ht="12.75" hidden="false" customHeight="true" outlineLevel="0" collapsed="false">
      <c r="A15" s="224" t="s">
        <v>1001</v>
      </c>
      <c r="B15" s="225" t="n">
        <v>18</v>
      </c>
      <c r="C15" s="99" t="n">
        <v>25</v>
      </c>
      <c r="D15" s="230" t="n">
        <v>4.3</v>
      </c>
      <c r="E15" s="101" t="n">
        <v>6312.35</v>
      </c>
      <c r="F15" s="663"/>
      <c r="G15" s="256" t="s">
        <v>1002</v>
      </c>
      <c r="H15" s="257" t="n">
        <v>1.5</v>
      </c>
      <c r="I15" s="99" t="n">
        <v>1500</v>
      </c>
      <c r="J15" s="666" t="n">
        <v>18361.86</v>
      </c>
      <c r="K15" s="666"/>
      <c r="L15" s="668"/>
      <c r="M15" s="668"/>
      <c r="N15" s="667"/>
      <c r="O15" s="667"/>
      <c r="P15" s="197"/>
      <c r="Q15" s="197"/>
      <c r="R15" s="197"/>
      <c r="S15" s="197"/>
    </row>
    <row r="16" customFormat="false" ht="12.75" hidden="false" customHeight="true" outlineLevel="0" collapsed="false">
      <c r="A16" s="224" t="s">
        <v>1003</v>
      </c>
      <c r="B16" s="225" t="n">
        <v>26</v>
      </c>
      <c r="C16" s="99" t="n">
        <v>25</v>
      </c>
      <c r="D16" s="230" t="n">
        <v>8.7</v>
      </c>
      <c r="E16" s="101" t="n">
        <v>7448.55</v>
      </c>
      <c r="F16" s="663"/>
      <c r="G16" s="256" t="s">
        <v>1004</v>
      </c>
      <c r="H16" s="257" t="n">
        <v>2.2</v>
      </c>
      <c r="I16" s="99" t="n">
        <v>1500</v>
      </c>
      <c r="J16" s="666" t="n">
        <v>21431.875</v>
      </c>
      <c r="K16" s="666"/>
      <c r="L16" s="668"/>
      <c r="M16" s="668"/>
      <c r="N16" s="667"/>
      <c r="O16" s="667"/>
      <c r="P16" s="197"/>
      <c r="Q16" s="197"/>
      <c r="R16" s="197"/>
      <c r="S16" s="197"/>
    </row>
    <row r="17" customFormat="false" ht="12.75" hidden="false" customHeight="true" outlineLevel="0" collapsed="false">
      <c r="A17" s="224" t="s">
        <v>1005</v>
      </c>
      <c r="B17" s="225" t="n">
        <v>38</v>
      </c>
      <c r="C17" s="99" t="n">
        <v>25</v>
      </c>
      <c r="D17" s="230" t="n">
        <v>8.7</v>
      </c>
      <c r="E17" s="101" t="n">
        <v>7448.55</v>
      </c>
      <c r="F17" s="663"/>
      <c r="G17" s="256" t="s">
        <v>1006</v>
      </c>
      <c r="H17" s="257" t="n">
        <v>2.2</v>
      </c>
      <c r="I17" s="99" t="n">
        <v>1500</v>
      </c>
      <c r="J17" s="666" t="n">
        <v>21431.875</v>
      </c>
      <c r="K17" s="666"/>
      <c r="L17" s="668"/>
      <c r="M17" s="668"/>
      <c r="N17" s="667"/>
      <c r="O17" s="667"/>
      <c r="P17" s="197"/>
      <c r="Q17" s="197"/>
      <c r="R17" s="197"/>
      <c r="S17" s="197"/>
    </row>
    <row r="18" customFormat="false" ht="12.75" hidden="false" customHeight="true" outlineLevel="0" collapsed="false">
      <c r="A18" s="224" t="s">
        <v>1007</v>
      </c>
      <c r="B18" s="225" t="n">
        <v>51.5</v>
      </c>
      <c r="C18" s="99" t="n">
        <v>25</v>
      </c>
      <c r="D18" s="230" t="n">
        <v>11</v>
      </c>
      <c r="E18" s="101" t="n">
        <v>7448.55</v>
      </c>
      <c r="F18" s="663"/>
      <c r="G18" s="256" t="s">
        <v>1008</v>
      </c>
      <c r="H18" s="257" t="n">
        <v>3</v>
      </c>
      <c r="I18" s="99" t="n">
        <v>1500</v>
      </c>
      <c r="J18" s="666" t="n">
        <v>24192.015</v>
      </c>
      <c r="K18" s="666"/>
      <c r="L18" s="668"/>
      <c r="M18" s="668"/>
      <c r="N18" s="667"/>
      <c r="O18" s="667"/>
      <c r="P18" s="197"/>
      <c r="Q18" s="197"/>
      <c r="R18" s="197"/>
      <c r="S18" s="197"/>
    </row>
    <row r="19" customFormat="false" ht="12.75" hidden="false" customHeight="true" outlineLevel="0" collapsed="false">
      <c r="A19" s="224" t="s">
        <v>1009</v>
      </c>
      <c r="B19" s="225" t="n">
        <v>73</v>
      </c>
      <c r="C19" s="99" t="n">
        <v>25</v>
      </c>
      <c r="D19" s="230" t="n">
        <v>11</v>
      </c>
      <c r="E19" s="101" t="n">
        <v>7448.55</v>
      </c>
      <c r="F19" s="663"/>
      <c r="G19" s="256" t="s">
        <v>1010</v>
      </c>
      <c r="H19" s="257" t="n">
        <v>4</v>
      </c>
      <c r="I19" s="99" t="n">
        <v>1500</v>
      </c>
      <c r="J19" s="666" t="n">
        <v>24776.385</v>
      </c>
      <c r="K19" s="666"/>
      <c r="L19" s="668"/>
      <c r="M19" s="668"/>
      <c r="N19" s="667"/>
      <c r="O19" s="667"/>
      <c r="P19" s="197"/>
      <c r="Q19" s="197"/>
      <c r="R19" s="197"/>
      <c r="S19" s="197"/>
    </row>
    <row r="20" customFormat="false" ht="12.75" hidden="false" customHeight="true" outlineLevel="0" collapsed="false">
      <c r="A20" s="224" t="s">
        <v>1011</v>
      </c>
      <c r="B20" s="225" t="n">
        <v>105</v>
      </c>
      <c r="C20" s="99" t="n">
        <v>25</v>
      </c>
      <c r="D20" s="230" t="n">
        <v>16</v>
      </c>
      <c r="E20" s="101" t="n">
        <v>8362.8</v>
      </c>
      <c r="F20" s="663"/>
      <c r="G20" s="256" t="s">
        <v>1012</v>
      </c>
      <c r="H20" s="257" t="n">
        <v>5.5</v>
      </c>
      <c r="I20" s="99" t="n">
        <v>1500</v>
      </c>
      <c r="J20" s="666" t="n">
        <v>31266.375</v>
      </c>
      <c r="K20" s="666"/>
      <c r="L20" s="669"/>
      <c r="M20" s="668"/>
      <c r="N20" s="667"/>
      <c r="O20" s="667"/>
      <c r="P20" s="197"/>
      <c r="Q20" s="197"/>
      <c r="R20" s="197"/>
      <c r="S20" s="197"/>
    </row>
    <row r="21" customFormat="false" ht="13.5" hidden="false" customHeight="true" outlineLevel="0" collapsed="false">
      <c r="A21" s="231" t="s">
        <v>1013</v>
      </c>
      <c r="B21" s="232" t="n">
        <v>133</v>
      </c>
      <c r="C21" s="180" t="n">
        <v>25</v>
      </c>
      <c r="D21" s="629" t="n">
        <v>16</v>
      </c>
      <c r="E21" s="196" t="n">
        <v>8362.8</v>
      </c>
      <c r="F21" s="663"/>
      <c r="G21" s="670" t="s">
        <v>1014</v>
      </c>
      <c r="H21" s="671" t="n">
        <v>7.5</v>
      </c>
      <c r="I21" s="672" t="n">
        <v>1500</v>
      </c>
      <c r="J21" s="666" t="n">
        <v>34913.205</v>
      </c>
      <c r="K21" s="666"/>
      <c r="L21" s="669"/>
      <c r="M21" s="668"/>
      <c r="N21" s="667"/>
      <c r="O21" s="667"/>
      <c r="P21" s="197"/>
      <c r="Q21" s="197"/>
      <c r="R21" s="197"/>
      <c r="S21" s="197"/>
    </row>
  </sheetData>
  <mergeCells count="43">
    <mergeCell ref="D2:H2"/>
    <mergeCell ref="A3:G3"/>
    <mergeCell ref="I3:K3"/>
    <mergeCell ref="A4:A5"/>
    <mergeCell ref="B4:C4"/>
    <mergeCell ref="D4:D5"/>
    <mergeCell ref="E4:E5"/>
    <mergeCell ref="F4:F21"/>
    <mergeCell ref="G4:G5"/>
    <mergeCell ref="H4:I4"/>
    <mergeCell ref="J4:K4"/>
    <mergeCell ref="J5:K5"/>
    <mergeCell ref="A6:E6"/>
    <mergeCell ref="G6:K6"/>
    <mergeCell ref="J7:K7"/>
    <mergeCell ref="N7:O7"/>
    <mergeCell ref="J8:K8"/>
    <mergeCell ref="N8:O8"/>
    <mergeCell ref="J9:K9"/>
    <mergeCell ref="N9:O9"/>
    <mergeCell ref="J10:K10"/>
    <mergeCell ref="N10:O10"/>
    <mergeCell ref="J11:K11"/>
    <mergeCell ref="N11:O11"/>
    <mergeCell ref="J12:K12"/>
    <mergeCell ref="N12:O12"/>
    <mergeCell ref="J13:K13"/>
    <mergeCell ref="J14:K14"/>
    <mergeCell ref="N14:O14"/>
    <mergeCell ref="J15:K15"/>
    <mergeCell ref="N15:O15"/>
    <mergeCell ref="J16:K16"/>
    <mergeCell ref="N16:O16"/>
    <mergeCell ref="J17:K17"/>
    <mergeCell ref="N17:O17"/>
    <mergeCell ref="J18:K18"/>
    <mergeCell ref="N18:O18"/>
    <mergeCell ref="J19:K19"/>
    <mergeCell ref="N19:O19"/>
    <mergeCell ref="J20:K20"/>
    <mergeCell ref="N20:O20"/>
    <mergeCell ref="J21:K21"/>
    <mergeCell ref="N21:O21"/>
  </mergeCells>
  <hyperlinks>
    <hyperlink ref="G1" location="Оглавление!A1" display="Оглавление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1" man="true" max="65535" min="0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L6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66" activeCellId="0" sqref="M66"/>
    </sheetView>
  </sheetViews>
  <sheetFormatPr defaultRowHeight="12.75"/>
  <cols>
    <col collapsed="false" hidden="false" max="1" min="1" style="0" width="12.2857142857143"/>
    <col collapsed="false" hidden="false" max="4" min="2" style="0" width="7.14795918367347"/>
    <col collapsed="false" hidden="false" max="12" min="5" style="0" width="8.29081632653061"/>
    <col collapsed="false" hidden="false" max="13" min="13" style="0" width="4.86224489795918"/>
    <col collapsed="false" hidden="false" max="19" min="14" style="0" width="9.14285714285714"/>
    <col collapsed="false" hidden="false" max="20" min="20" style="0" width="10.8520408163265"/>
    <col collapsed="false" hidden="true" max="24" min="21" style="0" width="0"/>
    <col collapsed="false" hidden="false" max="25" min="25" style="0" width="9.14285714285714"/>
    <col collapsed="false" hidden="false" max="1025" min="26" style="0" width="8.72959183673469"/>
  </cols>
  <sheetData>
    <row r="1" customFormat="false" ht="18" hidden="false" customHeight="true" outlineLevel="0" collapsed="false">
      <c r="A1" s="82"/>
      <c r="B1" s="82"/>
      <c r="C1" s="82"/>
      <c r="D1" s="84" t="s">
        <v>22</v>
      </c>
      <c r="E1" s="84"/>
      <c r="F1" s="84"/>
      <c r="G1" s="84"/>
      <c r="H1" s="84"/>
      <c r="I1" s="84"/>
      <c r="J1" s="82"/>
      <c r="K1" s="2" t="s">
        <v>21</v>
      </c>
    </row>
    <row r="2" customFormat="false" ht="9" hidden="false" customHeight="true" outlineLevel="0" collapsed="false">
      <c r="A2" s="82"/>
      <c r="B2" s="83"/>
      <c r="C2" s="82"/>
      <c r="J2" s="82"/>
      <c r="K2" s="82"/>
    </row>
    <row r="3" customFormat="false" ht="13.5" hidden="false" customHeight="true" outlineLevel="0" collapsed="false">
      <c r="A3" s="85" t="s">
        <v>23</v>
      </c>
      <c r="B3" s="85"/>
      <c r="C3" s="85"/>
      <c r="D3" s="85"/>
      <c r="E3" s="85"/>
      <c r="F3" s="85"/>
      <c r="G3" s="85"/>
      <c r="H3" s="86"/>
      <c r="I3" s="85" t="s">
        <v>650</v>
      </c>
      <c r="J3" s="85"/>
      <c r="K3" s="85"/>
      <c r="L3" s="85"/>
    </row>
    <row r="4" customFormat="false" ht="13.5" hidden="false" customHeight="true" outlineLevel="0" collapsed="false">
      <c r="A4" s="164"/>
      <c r="B4" s="164"/>
      <c r="C4" s="673" t="s">
        <v>1015</v>
      </c>
      <c r="D4" s="673"/>
      <c r="E4" s="673"/>
      <c r="F4" s="673"/>
      <c r="G4" s="673"/>
      <c r="H4" s="673"/>
      <c r="I4" s="673"/>
      <c r="J4" s="673"/>
      <c r="K4" s="673"/>
      <c r="L4" s="673"/>
    </row>
    <row r="5" customFormat="false" ht="32.25" hidden="false" customHeight="true" outlineLevel="0" collapsed="false">
      <c r="A5" s="674" t="s">
        <v>25</v>
      </c>
      <c r="B5" s="675" t="s">
        <v>1016</v>
      </c>
      <c r="C5" s="676" t="s">
        <v>1017</v>
      </c>
      <c r="D5" s="676"/>
      <c r="E5" s="676" t="s">
        <v>1018</v>
      </c>
      <c r="F5" s="676"/>
      <c r="G5" s="676" t="s">
        <v>1019</v>
      </c>
      <c r="H5" s="676"/>
      <c r="I5" s="676" t="s">
        <v>1020</v>
      </c>
      <c r="J5" s="676"/>
      <c r="K5" s="676" t="s">
        <v>1021</v>
      </c>
      <c r="L5" s="676"/>
    </row>
    <row r="6" customFormat="false" ht="12.75" hidden="false" customHeight="true" outlineLevel="0" collapsed="false">
      <c r="A6" s="674"/>
      <c r="B6" s="675"/>
      <c r="C6" s="677" t="s">
        <v>1022</v>
      </c>
      <c r="D6" s="678" t="s">
        <v>1023</v>
      </c>
      <c r="E6" s="677" t="s">
        <v>1022</v>
      </c>
      <c r="F6" s="678" t="s">
        <v>1023</v>
      </c>
      <c r="G6" s="677" t="s">
        <v>1022</v>
      </c>
      <c r="H6" s="678" t="s">
        <v>1023</v>
      </c>
      <c r="I6" s="677" t="s">
        <v>1022</v>
      </c>
      <c r="J6" s="678" t="s">
        <v>1023</v>
      </c>
      <c r="K6" s="677" t="s">
        <v>1022</v>
      </c>
      <c r="L6" s="678" t="s">
        <v>1023</v>
      </c>
    </row>
    <row r="7" customFormat="false" ht="12.75" hidden="false" customHeight="true" outlineLevel="0" collapsed="false">
      <c r="A7" s="679" t="s">
        <v>1024</v>
      </c>
      <c r="B7" s="680" t="n">
        <v>1.1</v>
      </c>
      <c r="C7" s="681"/>
      <c r="D7" s="137"/>
      <c r="E7" s="681"/>
      <c r="F7" s="137" t="n">
        <v>30618</v>
      </c>
      <c r="G7" s="681"/>
      <c r="H7" s="137"/>
      <c r="I7" s="681"/>
      <c r="J7" s="137"/>
      <c r="K7" s="681"/>
      <c r="L7" s="137"/>
    </row>
    <row r="8" customFormat="false" ht="12.75" hidden="false" customHeight="true" outlineLevel="0" collapsed="false">
      <c r="A8" s="682" t="s">
        <v>1025</v>
      </c>
      <c r="B8" s="683" t="n">
        <v>2.2</v>
      </c>
      <c r="C8" s="684" t="n">
        <v>19441.9</v>
      </c>
      <c r="D8" s="139" t="n">
        <v>25388.4</v>
      </c>
      <c r="E8" s="684" t="n">
        <v>22316.9</v>
      </c>
      <c r="F8" s="685" t="n">
        <v>28388.4</v>
      </c>
      <c r="G8" s="684" t="n">
        <v>27100.9</v>
      </c>
      <c r="H8" s="139" t="n">
        <v>33380.4</v>
      </c>
      <c r="I8" s="684" t="n">
        <v>33155.65</v>
      </c>
      <c r="J8" s="685" t="n">
        <v>39698.4</v>
      </c>
      <c r="K8" s="684" t="n">
        <v>71375.9</v>
      </c>
      <c r="L8" s="139" t="n">
        <v>79580.4</v>
      </c>
    </row>
    <row r="9" customFormat="false" ht="12.75" hidden="false" customHeight="true" outlineLevel="0" collapsed="false">
      <c r="A9" s="682" t="s">
        <v>1025</v>
      </c>
      <c r="B9" s="683" t="n">
        <v>3</v>
      </c>
      <c r="C9" s="684" t="n">
        <v>19441.9</v>
      </c>
      <c r="D9" s="139" t="n">
        <v>26674.8</v>
      </c>
      <c r="E9" s="684" t="n">
        <v>22316.9</v>
      </c>
      <c r="F9" s="685" t="n">
        <v>29674.8</v>
      </c>
      <c r="G9" s="684" t="n">
        <v>27100.9</v>
      </c>
      <c r="H9" s="139" t="n">
        <v>34666.8</v>
      </c>
      <c r="I9" s="684" t="n">
        <v>33155.65</v>
      </c>
      <c r="J9" s="685" t="n">
        <v>40984.8</v>
      </c>
      <c r="K9" s="684" t="n">
        <v>71375.9</v>
      </c>
      <c r="L9" s="139" t="n">
        <v>80866.8</v>
      </c>
    </row>
    <row r="10" customFormat="false" ht="12.75" hidden="false" customHeight="true" outlineLevel="0" collapsed="false">
      <c r="A10" s="682" t="s">
        <v>1025</v>
      </c>
      <c r="B10" s="683" t="n">
        <v>4</v>
      </c>
      <c r="C10" s="684" t="n">
        <v>19441.9</v>
      </c>
      <c r="D10" s="139" t="n">
        <v>28071.6</v>
      </c>
      <c r="E10" s="684" t="n">
        <v>22316.9</v>
      </c>
      <c r="F10" s="685" t="n">
        <v>31071.6</v>
      </c>
      <c r="G10" s="684" t="n">
        <v>27100.9</v>
      </c>
      <c r="H10" s="139" t="n">
        <v>36063.6</v>
      </c>
      <c r="I10" s="684" t="n">
        <v>33155.65</v>
      </c>
      <c r="J10" s="685" t="n">
        <v>42381.6</v>
      </c>
      <c r="K10" s="684" t="n">
        <v>71375.9</v>
      </c>
      <c r="L10" s="139" t="n">
        <v>82263.6</v>
      </c>
    </row>
    <row r="11" customFormat="false" ht="12.75" hidden="false" customHeight="true" outlineLevel="0" collapsed="false">
      <c r="A11" s="682" t="s">
        <v>1026</v>
      </c>
      <c r="B11" s="683" t="n">
        <v>15</v>
      </c>
      <c r="C11" s="684"/>
      <c r="D11" s="139"/>
      <c r="E11" s="684" t="n">
        <v>64929</v>
      </c>
      <c r="F11" s="685" t="n">
        <v>91327.2</v>
      </c>
      <c r="G11" s="684" t="n">
        <v>71806</v>
      </c>
      <c r="H11" s="139" t="n">
        <v>98503.2</v>
      </c>
      <c r="I11" s="684" t="n">
        <v>92701.5</v>
      </c>
      <c r="J11" s="685" t="n">
        <v>120307.2</v>
      </c>
      <c r="K11" s="684"/>
      <c r="L11" s="139"/>
    </row>
    <row r="12" customFormat="false" ht="12.75" hidden="false" customHeight="true" outlineLevel="0" collapsed="false">
      <c r="A12" s="682" t="s">
        <v>1026</v>
      </c>
      <c r="B12" s="683" t="n">
        <v>18.5</v>
      </c>
      <c r="C12" s="684"/>
      <c r="D12" s="139"/>
      <c r="E12" s="684" t="n">
        <v>64929</v>
      </c>
      <c r="F12" s="685" t="n">
        <v>95703.6</v>
      </c>
      <c r="G12" s="684" t="n">
        <v>71806</v>
      </c>
      <c r="H12" s="139" t="n">
        <v>102879.6</v>
      </c>
      <c r="I12" s="684" t="n">
        <v>92701.5</v>
      </c>
      <c r="J12" s="685" t="n">
        <v>124683.6</v>
      </c>
      <c r="K12" s="684"/>
      <c r="L12" s="139"/>
    </row>
    <row r="13" customFormat="false" ht="12.75" hidden="false" customHeight="true" outlineLevel="0" collapsed="false">
      <c r="A13" s="682" t="s">
        <v>1026</v>
      </c>
      <c r="B13" s="683" t="n">
        <v>30</v>
      </c>
      <c r="C13" s="684"/>
      <c r="D13" s="139"/>
      <c r="E13" s="684" t="n">
        <v>64929</v>
      </c>
      <c r="F13" s="685" t="n">
        <v>107242.8</v>
      </c>
      <c r="G13" s="684" t="n">
        <v>71806</v>
      </c>
      <c r="H13" s="139" t="n">
        <v>114418.8</v>
      </c>
      <c r="I13" s="684" t="n">
        <v>92701.5</v>
      </c>
      <c r="J13" s="685" t="n">
        <v>136222.8</v>
      </c>
      <c r="K13" s="684"/>
      <c r="L13" s="139"/>
    </row>
    <row r="14" customFormat="false" ht="12.75" hidden="false" customHeight="true" outlineLevel="0" collapsed="false">
      <c r="A14" s="682" t="s">
        <v>1027</v>
      </c>
      <c r="B14" s="683" t="n">
        <v>3</v>
      </c>
      <c r="C14" s="684" t="n">
        <v>19713.3</v>
      </c>
      <c r="D14" s="139" t="n">
        <v>26958</v>
      </c>
      <c r="E14" s="684" t="n">
        <v>25118.3</v>
      </c>
      <c r="F14" s="685" t="n">
        <v>32598</v>
      </c>
      <c r="G14" s="684" t="n">
        <v>28200.3</v>
      </c>
      <c r="H14" s="139" t="n">
        <v>35814</v>
      </c>
      <c r="I14" s="684" t="n">
        <v>35008.3</v>
      </c>
      <c r="J14" s="685" t="n">
        <v>42918</v>
      </c>
      <c r="K14" s="684"/>
      <c r="L14" s="139"/>
    </row>
    <row r="15" customFormat="false" ht="12.75" hidden="false" customHeight="true" outlineLevel="0" collapsed="false">
      <c r="A15" s="682" t="s">
        <v>1027</v>
      </c>
      <c r="B15" s="683" t="n">
        <v>4</v>
      </c>
      <c r="C15" s="684" t="n">
        <v>19713.3</v>
      </c>
      <c r="D15" s="139" t="n">
        <v>28354.8</v>
      </c>
      <c r="E15" s="684" t="n">
        <v>25118.3</v>
      </c>
      <c r="F15" s="685" t="n">
        <v>33994.8</v>
      </c>
      <c r="G15" s="684" t="n">
        <v>28200.3</v>
      </c>
      <c r="H15" s="139" t="n">
        <v>37210.8</v>
      </c>
      <c r="I15" s="684" t="n">
        <v>35008.3</v>
      </c>
      <c r="J15" s="685" t="n">
        <v>44314.8</v>
      </c>
      <c r="K15" s="684"/>
      <c r="L15" s="139"/>
    </row>
    <row r="16" customFormat="false" ht="12.75" hidden="false" customHeight="true" outlineLevel="0" collapsed="false">
      <c r="A16" s="682" t="s">
        <v>1027</v>
      </c>
      <c r="B16" s="683" t="n">
        <v>5.5</v>
      </c>
      <c r="C16" s="684" t="n">
        <v>19713.3</v>
      </c>
      <c r="D16" s="139" t="n">
        <v>29341.2</v>
      </c>
      <c r="E16" s="684" t="n">
        <v>25118.3</v>
      </c>
      <c r="F16" s="685" t="n">
        <v>34981.2</v>
      </c>
      <c r="G16" s="684" t="n">
        <v>28200.3</v>
      </c>
      <c r="H16" s="139" t="n">
        <v>38197.2</v>
      </c>
      <c r="I16" s="684" t="n">
        <v>35008.3</v>
      </c>
      <c r="J16" s="685" t="n">
        <v>45301.2</v>
      </c>
      <c r="K16" s="684"/>
      <c r="L16" s="139"/>
    </row>
    <row r="17" customFormat="false" ht="12.75" hidden="false" customHeight="true" outlineLevel="0" collapsed="false">
      <c r="A17" s="682" t="s">
        <v>1028</v>
      </c>
      <c r="B17" s="683" t="n">
        <v>5.5</v>
      </c>
      <c r="C17" s="684" t="n">
        <v>28784.5</v>
      </c>
      <c r="D17" s="139" t="n">
        <v>38806.8</v>
      </c>
      <c r="E17" s="684" t="n">
        <v>31544.5</v>
      </c>
      <c r="F17" s="685" t="n">
        <v>41686.8</v>
      </c>
      <c r="G17" s="684" t="n">
        <v>36374.5</v>
      </c>
      <c r="H17" s="139" t="n">
        <v>46726.8</v>
      </c>
      <c r="I17" s="684" t="n">
        <v>51439.5</v>
      </c>
      <c r="J17" s="685" t="n">
        <v>62446.8</v>
      </c>
      <c r="K17" s="684" t="n">
        <v>1759.5</v>
      </c>
      <c r="L17" s="139" t="n">
        <v>10606.8</v>
      </c>
    </row>
    <row r="18" customFormat="false" ht="12.75" hidden="false" customHeight="true" outlineLevel="0" collapsed="false">
      <c r="A18" s="682" t="s">
        <v>1028</v>
      </c>
      <c r="B18" s="683" t="n">
        <v>7.5</v>
      </c>
      <c r="C18" s="684" t="n">
        <v>28784.5</v>
      </c>
      <c r="D18" s="139" t="n">
        <v>42004.8</v>
      </c>
      <c r="E18" s="684" t="n">
        <v>31544.5</v>
      </c>
      <c r="F18" s="685" t="n">
        <v>44884.8</v>
      </c>
      <c r="G18" s="684" t="n">
        <v>36374.5</v>
      </c>
      <c r="H18" s="139" t="n">
        <v>49924.8</v>
      </c>
      <c r="I18" s="684" t="n">
        <v>51439.5</v>
      </c>
      <c r="J18" s="685" t="n">
        <v>65644.8</v>
      </c>
      <c r="K18" s="684" t="n">
        <v>1759.5</v>
      </c>
      <c r="L18" s="139" t="n">
        <v>13804.8</v>
      </c>
    </row>
    <row r="19" customFormat="false" ht="12.75" hidden="false" customHeight="true" outlineLevel="0" collapsed="false">
      <c r="A19" s="682" t="s">
        <v>1028</v>
      </c>
      <c r="B19" s="683" t="n">
        <v>11</v>
      </c>
      <c r="C19" s="684" t="n">
        <v>28784.5</v>
      </c>
      <c r="D19" s="139" t="n">
        <v>45583.2</v>
      </c>
      <c r="E19" s="684" t="n">
        <v>31544.5</v>
      </c>
      <c r="F19" s="685" t="n">
        <v>48463.2</v>
      </c>
      <c r="G19" s="684" t="n">
        <v>36374.5</v>
      </c>
      <c r="H19" s="139" t="n">
        <v>53503.2</v>
      </c>
      <c r="I19" s="684" t="n">
        <v>51439.5</v>
      </c>
      <c r="J19" s="685" t="n">
        <v>69223.2</v>
      </c>
      <c r="K19" s="684" t="n">
        <v>1759.5</v>
      </c>
      <c r="L19" s="139" t="n">
        <v>17383.2</v>
      </c>
    </row>
    <row r="20" customFormat="false" ht="12.75" hidden="false" customHeight="true" outlineLevel="0" collapsed="false">
      <c r="A20" s="682" t="s">
        <v>1029</v>
      </c>
      <c r="B20" s="683" t="n">
        <v>11</v>
      </c>
      <c r="C20" s="684" t="n">
        <v>31866.5</v>
      </c>
      <c r="D20" s="139" t="n">
        <v>48799.2</v>
      </c>
      <c r="E20" s="684" t="n">
        <v>38996.5</v>
      </c>
      <c r="F20" s="685" t="n">
        <v>56239.2</v>
      </c>
      <c r="G20" s="684" t="n">
        <v>42446.5</v>
      </c>
      <c r="H20" s="139" t="n">
        <v>59839.2</v>
      </c>
      <c r="I20" s="684" t="n">
        <v>67286.5</v>
      </c>
      <c r="J20" s="685" t="n">
        <v>85759.2</v>
      </c>
      <c r="K20" s="684" t="n">
        <v>96588.5</v>
      </c>
      <c r="L20" s="139" t="n">
        <v>116335.2</v>
      </c>
    </row>
    <row r="21" customFormat="false" ht="12.75" hidden="false" customHeight="true" outlineLevel="0" collapsed="false">
      <c r="A21" s="682" t="s">
        <v>1029</v>
      </c>
      <c r="B21" s="683" t="n">
        <v>15</v>
      </c>
      <c r="C21" s="684" t="n">
        <v>31866.5</v>
      </c>
      <c r="D21" s="139" t="n">
        <v>57211.2</v>
      </c>
      <c r="E21" s="684" t="n">
        <v>38996.5</v>
      </c>
      <c r="F21" s="685" t="n">
        <v>64651.2</v>
      </c>
      <c r="G21" s="684" t="n">
        <v>42446.5</v>
      </c>
      <c r="H21" s="139" t="n">
        <v>68251.2</v>
      </c>
      <c r="I21" s="684" t="n">
        <v>67286.5</v>
      </c>
      <c r="J21" s="685" t="n">
        <v>94171.2</v>
      </c>
      <c r="K21" s="684" t="n">
        <v>96588.5</v>
      </c>
      <c r="L21" s="139" t="n">
        <v>124747.2</v>
      </c>
    </row>
    <row r="22" customFormat="false" ht="12.75" hidden="false" customHeight="true" outlineLevel="0" collapsed="false">
      <c r="A22" s="682" t="s">
        <v>1029</v>
      </c>
      <c r="B22" s="683" t="n">
        <v>18.5</v>
      </c>
      <c r="C22" s="684" t="n">
        <v>31866.5</v>
      </c>
      <c r="D22" s="139" t="n">
        <v>61587.6</v>
      </c>
      <c r="E22" s="684" t="n">
        <v>38996.5</v>
      </c>
      <c r="F22" s="685" t="n">
        <v>69027.6</v>
      </c>
      <c r="G22" s="684" t="n">
        <v>42446.5</v>
      </c>
      <c r="H22" s="139" t="n">
        <v>72627.6</v>
      </c>
      <c r="I22" s="684" t="n">
        <v>67286.5</v>
      </c>
      <c r="J22" s="685" t="n">
        <v>98547.6</v>
      </c>
      <c r="K22" s="684" t="n">
        <v>96588.5</v>
      </c>
      <c r="L22" s="139" t="n">
        <v>129123.6</v>
      </c>
    </row>
    <row r="23" customFormat="false" ht="12.75" hidden="false" customHeight="true" outlineLevel="0" collapsed="false">
      <c r="A23" s="682" t="s">
        <v>1030</v>
      </c>
      <c r="B23" s="683" t="n">
        <v>15</v>
      </c>
      <c r="C23" s="684" t="n">
        <v>42251</v>
      </c>
      <c r="D23" s="139" t="n">
        <v>68047.2</v>
      </c>
      <c r="E23" s="684" t="n">
        <v>65366</v>
      </c>
      <c r="F23" s="685" t="n">
        <v>92167.2</v>
      </c>
      <c r="G23" s="684" t="n">
        <v>71093</v>
      </c>
      <c r="H23" s="139" t="n">
        <v>98143.2</v>
      </c>
      <c r="I23" s="684" t="n">
        <v>87446</v>
      </c>
      <c r="J23" s="685" t="n">
        <v>115207.2</v>
      </c>
      <c r="K23" s="684"/>
      <c r="L23" s="139"/>
    </row>
    <row r="24" customFormat="false" ht="12.75" hidden="false" customHeight="true" outlineLevel="0" collapsed="false">
      <c r="A24" s="682" t="s">
        <v>1030</v>
      </c>
      <c r="B24" s="683" t="n">
        <v>18.5</v>
      </c>
      <c r="C24" s="684" t="n">
        <v>42251</v>
      </c>
      <c r="D24" s="139" t="n">
        <v>72423.6</v>
      </c>
      <c r="E24" s="684" t="n">
        <v>65366</v>
      </c>
      <c r="F24" s="685" t="n">
        <v>96543.6</v>
      </c>
      <c r="G24" s="684" t="n">
        <v>71093</v>
      </c>
      <c r="H24" s="139" t="n">
        <v>102519.6</v>
      </c>
      <c r="I24" s="684" t="n">
        <v>87446</v>
      </c>
      <c r="J24" s="685" t="n">
        <v>119583.6</v>
      </c>
      <c r="K24" s="684"/>
      <c r="L24" s="139"/>
    </row>
    <row r="25" customFormat="false" ht="12.75" hidden="false" customHeight="true" outlineLevel="0" collapsed="false">
      <c r="A25" s="682" t="s">
        <v>1030</v>
      </c>
      <c r="B25" s="683" t="n">
        <v>30</v>
      </c>
      <c r="C25" s="684" t="n">
        <v>42251</v>
      </c>
      <c r="D25" s="139" t="n">
        <v>83962.8</v>
      </c>
      <c r="E25" s="684" t="n">
        <v>65366</v>
      </c>
      <c r="F25" s="685" t="n">
        <v>108082.8</v>
      </c>
      <c r="G25" s="684" t="n">
        <v>71093</v>
      </c>
      <c r="H25" s="139" t="n">
        <v>114058.8</v>
      </c>
      <c r="I25" s="684" t="n">
        <v>87446</v>
      </c>
      <c r="J25" s="685" t="n">
        <v>131122.8</v>
      </c>
      <c r="K25" s="684"/>
      <c r="L25" s="139"/>
    </row>
    <row r="26" customFormat="false" ht="12.75" hidden="false" customHeight="true" outlineLevel="0" collapsed="false">
      <c r="A26" s="682" t="s">
        <v>1031</v>
      </c>
      <c r="B26" s="683" t="n">
        <v>30</v>
      </c>
      <c r="C26" s="684"/>
      <c r="D26" s="139"/>
      <c r="E26" s="684" t="n">
        <v>95847.9</v>
      </c>
      <c r="F26" s="685" t="n">
        <v>139890</v>
      </c>
      <c r="G26" s="684" t="n">
        <v>108164.4</v>
      </c>
      <c r="H26" s="139" t="n">
        <v>152742</v>
      </c>
      <c r="I26" s="684" t="n">
        <v>139662.9</v>
      </c>
      <c r="J26" s="685" t="n">
        <v>185610</v>
      </c>
      <c r="K26" s="684"/>
      <c r="L26" s="139"/>
    </row>
    <row r="27" customFormat="false" ht="12.75" hidden="false" customHeight="true" outlineLevel="0" collapsed="false">
      <c r="A27" s="682" t="s">
        <v>1031</v>
      </c>
      <c r="B27" s="683" t="n">
        <v>45</v>
      </c>
      <c r="C27" s="684"/>
      <c r="D27" s="139"/>
      <c r="E27" s="684" t="n">
        <v>95847.9</v>
      </c>
      <c r="F27" s="685" t="n">
        <v>154176</v>
      </c>
      <c r="G27" s="684" t="n">
        <v>108164.4</v>
      </c>
      <c r="H27" s="139" t="n">
        <v>167028</v>
      </c>
      <c r="I27" s="684" t="n">
        <v>139662.9</v>
      </c>
      <c r="J27" s="685" t="n">
        <v>199896</v>
      </c>
      <c r="K27" s="684"/>
      <c r="L27" s="139"/>
    </row>
    <row r="28" customFormat="false" ht="12.75" hidden="false" customHeight="true" outlineLevel="0" collapsed="false">
      <c r="A28" s="682" t="s">
        <v>1031</v>
      </c>
      <c r="B28" s="683" t="n">
        <v>55</v>
      </c>
      <c r="C28" s="684"/>
      <c r="D28" s="139"/>
      <c r="E28" s="684" t="n">
        <v>95847.9</v>
      </c>
      <c r="F28" s="685" t="n">
        <v>163846.8</v>
      </c>
      <c r="G28" s="684" t="n">
        <v>108164.4</v>
      </c>
      <c r="H28" s="139" t="n">
        <v>176698.8</v>
      </c>
      <c r="I28" s="684" t="n">
        <v>139662.9</v>
      </c>
      <c r="J28" s="685" t="n">
        <v>209566.8</v>
      </c>
      <c r="K28" s="684"/>
      <c r="L28" s="139"/>
    </row>
    <row r="29" customFormat="false" ht="12.75" hidden="false" customHeight="true" outlineLevel="0" collapsed="false">
      <c r="A29" s="682" t="s">
        <v>1032</v>
      </c>
      <c r="B29" s="683" t="n">
        <v>18.5</v>
      </c>
      <c r="C29" s="684" t="n">
        <v>43286</v>
      </c>
      <c r="D29" s="139" t="n">
        <v>73503.6</v>
      </c>
      <c r="E29" s="684" t="n">
        <v>73416</v>
      </c>
      <c r="F29" s="685" t="n">
        <v>104943.6</v>
      </c>
      <c r="G29" s="684" t="n">
        <v>76406</v>
      </c>
      <c r="H29" s="139" t="n">
        <v>108063.6</v>
      </c>
      <c r="I29" s="684" t="n">
        <v>96991</v>
      </c>
      <c r="J29" s="685" t="n">
        <v>129543.6</v>
      </c>
      <c r="K29" s="684"/>
      <c r="L29" s="139"/>
    </row>
    <row r="30" customFormat="false" ht="12.75" hidden="false" customHeight="true" outlineLevel="0" collapsed="false">
      <c r="A30" s="682" t="s">
        <v>1032</v>
      </c>
      <c r="B30" s="683" t="n">
        <v>30</v>
      </c>
      <c r="C30" s="684" t="n">
        <v>43286</v>
      </c>
      <c r="D30" s="139" t="n">
        <v>85042.8</v>
      </c>
      <c r="E30" s="684" t="n">
        <v>73416</v>
      </c>
      <c r="F30" s="685" t="n">
        <v>116482.8</v>
      </c>
      <c r="G30" s="684" t="n">
        <v>76406</v>
      </c>
      <c r="H30" s="139" t="n">
        <v>119602.8</v>
      </c>
      <c r="I30" s="684" t="n">
        <v>96991</v>
      </c>
      <c r="J30" s="685" t="n">
        <v>141082.8</v>
      </c>
      <c r="K30" s="684"/>
      <c r="L30" s="139"/>
    </row>
    <row r="31" customFormat="false" ht="12.75" hidden="false" customHeight="true" outlineLevel="0" collapsed="false">
      <c r="A31" s="682" t="s">
        <v>1032</v>
      </c>
      <c r="B31" s="683" t="n">
        <v>37</v>
      </c>
      <c r="C31" s="684" t="n">
        <v>43286</v>
      </c>
      <c r="D31" s="139" t="n">
        <v>95048.4</v>
      </c>
      <c r="E31" s="684" t="n">
        <v>73416</v>
      </c>
      <c r="F31" s="685" t="n">
        <v>126488.4</v>
      </c>
      <c r="G31" s="684" t="n">
        <v>76406</v>
      </c>
      <c r="H31" s="139" t="n">
        <v>129608.4</v>
      </c>
      <c r="I31" s="684" t="n">
        <v>96991</v>
      </c>
      <c r="J31" s="685" t="n">
        <v>151088.4</v>
      </c>
      <c r="K31" s="684"/>
      <c r="L31" s="139"/>
    </row>
    <row r="32" customFormat="false" ht="12.75" hidden="false" customHeight="true" outlineLevel="0" collapsed="false">
      <c r="A32" s="682" t="s">
        <v>1033</v>
      </c>
      <c r="B32" s="683" t="n">
        <v>37</v>
      </c>
      <c r="C32" s="684"/>
      <c r="D32" s="139"/>
      <c r="E32" s="684" t="n">
        <v>102927.3</v>
      </c>
      <c r="F32" s="685" t="n">
        <v>157282.8</v>
      </c>
      <c r="G32" s="684" t="n">
        <v>116564</v>
      </c>
      <c r="H32" s="139" t="n">
        <v>171512.4</v>
      </c>
      <c r="I32" s="684" t="n">
        <v>139713.5</v>
      </c>
      <c r="J32" s="685" t="n">
        <v>195668.4</v>
      </c>
      <c r="K32" s="684"/>
      <c r="L32" s="139"/>
    </row>
    <row r="33" customFormat="false" ht="12.75" hidden="false" customHeight="true" outlineLevel="0" collapsed="false">
      <c r="A33" s="682" t="s">
        <v>1033</v>
      </c>
      <c r="B33" s="683" t="n">
        <v>45</v>
      </c>
      <c r="C33" s="684"/>
      <c r="D33" s="139"/>
      <c r="E33" s="684" t="n">
        <v>102927.3</v>
      </c>
      <c r="F33" s="685" t="n">
        <v>161563.2</v>
      </c>
      <c r="G33" s="684" t="n">
        <v>116564</v>
      </c>
      <c r="H33" s="139" t="n">
        <v>175792.8</v>
      </c>
      <c r="I33" s="684" t="n">
        <v>139713.5</v>
      </c>
      <c r="J33" s="685" t="n">
        <v>199948.8</v>
      </c>
      <c r="K33" s="684"/>
      <c r="L33" s="139"/>
    </row>
    <row r="34" customFormat="false" ht="12.75" hidden="false" customHeight="true" outlineLevel="0" collapsed="false">
      <c r="A34" s="682" t="s">
        <v>1033</v>
      </c>
      <c r="B34" s="683" t="n">
        <v>55</v>
      </c>
      <c r="C34" s="684"/>
      <c r="D34" s="139"/>
      <c r="E34" s="684" t="n">
        <v>102925</v>
      </c>
      <c r="F34" s="685" t="n">
        <v>171231.6</v>
      </c>
      <c r="G34" s="684" t="n">
        <v>116564</v>
      </c>
      <c r="H34" s="139" t="n">
        <v>185463.6</v>
      </c>
      <c r="I34" s="684" t="n">
        <v>139713.5</v>
      </c>
      <c r="J34" s="685" t="n">
        <v>209619.6</v>
      </c>
      <c r="K34" s="684"/>
      <c r="L34" s="139"/>
    </row>
    <row r="35" customFormat="false" ht="12.75" hidden="false" customHeight="true" outlineLevel="0" collapsed="false">
      <c r="A35" s="682" t="s">
        <v>1034</v>
      </c>
      <c r="B35" s="683" t="n">
        <v>55</v>
      </c>
      <c r="C35" s="684"/>
      <c r="D35" s="139"/>
      <c r="E35" s="684" t="n">
        <v>148936.5</v>
      </c>
      <c r="F35" s="685" t="n">
        <v>219243.6</v>
      </c>
      <c r="G35" s="684" t="n">
        <v>182010.5</v>
      </c>
      <c r="H35" s="139" t="n">
        <v>253755.6</v>
      </c>
      <c r="I35" s="684" t="n">
        <v>209955.5</v>
      </c>
      <c r="J35" s="685" t="n">
        <v>282915.6</v>
      </c>
      <c r="K35" s="684"/>
      <c r="L35" s="139"/>
    </row>
    <row r="36" customFormat="false" ht="12.75" hidden="false" customHeight="true" outlineLevel="0" collapsed="false">
      <c r="A36" s="682" t="s">
        <v>1034</v>
      </c>
      <c r="B36" s="683" t="n">
        <v>75</v>
      </c>
      <c r="C36" s="684"/>
      <c r="D36" s="139"/>
      <c r="E36" s="684" t="n">
        <v>148936.5</v>
      </c>
      <c r="F36" s="685" t="n">
        <v>242068.8</v>
      </c>
      <c r="G36" s="684" t="n">
        <v>182010.5</v>
      </c>
      <c r="H36" s="139" t="n">
        <v>276580.8</v>
      </c>
      <c r="I36" s="684" t="n">
        <v>209955.5</v>
      </c>
      <c r="J36" s="685" t="n">
        <v>305740.8</v>
      </c>
      <c r="K36" s="684"/>
      <c r="L36" s="139"/>
    </row>
    <row r="37" customFormat="false" ht="12.75" hidden="false" customHeight="true" outlineLevel="0" collapsed="false">
      <c r="A37" s="682" t="s">
        <v>1034</v>
      </c>
      <c r="B37" s="683" t="n">
        <v>90</v>
      </c>
      <c r="C37" s="684"/>
      <c r="D37" s="139"/>
      <c r="E37" s="684" t="n">
        <v>148936.5</v>
      </c>
      <c r="F37" s="685" t="n">
        <v>252456</v>
      </c>
      <c r="G37" s="684" t="n">
        <v>182010.5</v>
      </c>
      <c r="H37" s="139" t="n">
        <v>286968</v>
      </c>
      <c r="I37" s="684" t="n">
        <v>209955.5</v>
      </c>
      <c r="J37" s="685" t="n">
        <v>316128</v>
      </c>
      <c r="K37" s="684"/>
      <c r="L37" s="139"/>
    </row>
    <row r="38" customFormat="false" ht="12.75" hidden="false" customHeight="true" outlineLevel="0" collapsed="false">
      <c r="A38" s="682" t="s">
        <v>1035</v>
      </c>
      <c r="B38" s="683" t="n">
        <v>3</v>
      </c>
      <c r="C38" s="684"/>
      <c r="D38" s="139"/>
      <c r="E38" s="684" t="n">
        <v>29943.7</v>
      </c>
      <c r="F38" s="685" t="n">
        <v>37633.2</v>
      </c>
      <c r="G38" s="684" t="n">
        <v>35900.7</v>
      </c>
      <c r="H38" s="139" t="n">
        <v>43849.2</v>
      </c>
      <c r="I38" s="684" t="n">
        <v>47699.7</v>
      </c>
      <c r="J38" s="685" t="n">
        <v>56161.2</v>
      </c>
      <c r="K38" s="684"/>
      <c r="L38" s="139"/>
    </row>
    <row r="39" customFormat="false" ht="12.75" hidden="false" customHeight="true" outlineLevel="0" collapsed="false">
      <c r="A39" s="682" t="s">
        <v>1035</v>
      </c>
      <c r="B39" s="683" t="n">
        <v>4</v>
      </c>
      <c r="C39" s="684"/>
      <c r="D39" s="139"/>
      <c r="E39" s="684" t="n">
        <v>29943.7</v>
      </c>
      <c r="F39" s="685" t="n">
        <v>39030</v>
      </c>
      <c r="G39" s="684" t="n">
        <v>35900.7</v>
      </c>
      <c r="H39" s="139" t="n">
        <v>45246</v>
      </c>
      <c r="I39" s="684" t="n">
        <v>47699.7</v>
      </c>
      <c r="J39" s="685" t="n">
        <v>57558</v>
      </c>
      <c r="K39" s="684"/>
      <c r="L39" s="139"/>
    </row>
    <row r="40" customFormat="false" ht="12.75" hidden="false" customHeight="true" outlineLevel="0" collapsed="false">
      <c r="A40" s="682" t="s">
        <v>1035</v>
      </c>
      <c r="B40" s="683" t="n">
        <v>5.5</v>
      </c>
      <c r="C40" s="684"/>
      <c r="D40" s="139"/>
      <c r="E40" s="684" t="n">
        <v>29943.7</v>
      </c>
      <c r="F40" s="685" t="n">
        <v>40016.4</v>
      </c>
      <c r="G40" s="684" t="n">
        <v>35900.7</v>
      </c>
      <c r="H40" s="139" t="n">
        <v>46232.4</v>
      </c>
      <c r="I40" s="684" t="n">
        <v>47699.7</v>
      </c>
      <c r="J40" s="685" t="n">
        <v>58544.4</v>
      </c>
      <c r="K40" s="684"/>
      <c r="L40" s="139"/>
    </row>
    <row r="41" customFormat="false" ht="12.75" hidden="false" customHeight="true" outlineLevel="0" collapsed="false">
      <c r="A41" s="682" t="s">
        <v>1036</v>
      </c>
      <c r="B41" s="683" t="n">
        <v>5.5</v>
      </c>
      <c r="C41" s="684"/>
      <c r="D41" s="139"/>
      <c r="E41" s="684" t="n">
        <v>30756.75</v>
      </c>
      <c r="F41" s="685" t="n">
        <v>40864.8</v>
      </c>
      <c r="G41" s="684" t="n">
        <v>37996</v>
      </c>
      <c r="H41" s="139" t="n">
        <v>48418.8</v>
      </c>
      <c r="I41" s="684" t="n">
        <v>49599.5</v>
      </c>
      <c r="J41" s="685" t="n">
        <v>60526.8</v>
      </c>
      <c r="K41" s="684"/>
      <c r="L41" s="139"/>
    </row>
    <row r="42" customFormat="false" ht="12.75" hidden="false" customHeight="true" outlineLevel="0" collapsed="false">
      <c r="A42" s="682" t="s">
        <v>1036</v>
      </c>
      <c r="B42" s="683" t="n">
        <v>7.5</v>
      </c>
      <c r="C42" s="684"/>
      <c r="D42" s="139"/>
      <c r="E42" s="684" t="n">
        <v>30756.75</v>
      </c>
      <c r="F42" s="685" t="n">
        <v>44062.8</v>
      </c>
      <c r="G42" s="684" t="n">
        <v>37996</v>
      </c>
      <c r="H42" s="139" t="n">
        <v>51616.8</v>
      </c>
      <c r="I42" s="684" t="n">
        <v>49599.5</v>
      </c>
      <c r="J42" s="685" t="n">
        <v>63724.8</v>
      </c>
      <c r="K42" s="684"/>
      <c r="L42" s="139"/>
    </row>
    <row r="43" customFormat="false" ht="12.75" hidden="false" customHeight="true" outlineLevel="0" collapsed="false">
      <c r="A43" s="682" t="s">
        <v>1037</v>
      </c>
      <c r="B43" s="683" t="n">
        <v>15</v>
      </c>
      <c r="C43" s="684"/>
      <c r="D43" s="139"/>
      <c r="E43" s="684" t="n">
        <v>48587.5</v>
      </c>
      <c r="F43" s="685" t="n">
        <v>74659.2</v>
      </c>
      <c r="G43" s="684" t="n">
        <v>55959</v>
      </c>
      <c r="H43" s="139" t="n">
        <v>82351.2</v>
      </c>
      <c r="I43" s="684" t="n">
        <v>66217</v>
      </c>
      <c r="J43" s="685" t="n">
        <v>93055.2</v>
      </c>
      <c r="K43" s="684"/>
      <c r="L43" s="139"/>
    </row>
    <row r="44" customFormat="false" ht="12.75" hidden="false" customHeight="true" outlineLevel="0" collapsed="false">
      <c r="A44" s="682" t="s">
        <v>1037</v>
      </c>
      <c r="B44" s="683" t="n">
        <v>18.5</v>
      </c>
      <c r="C44" s="684"/>
      <c r="D44" s="139"/>
      <c r="E44" s="684" t="n">
        <v>48587.5</v>
      </c>
      <c r="F44" s="685" t="n">
        <v>79035.6</v>
      </c>
      <c r="G44" s="684" t="n">
        <v>55959</v>
      </c>
      <c r="H44" s="139" t="n">
        <v>86727.6</v>
      </c>
      <c r="I44" s="684" t="n">
        <v>66217</v>
      </c>
      <c r="J44" s="685" t="n">
        <v>97431.6</v>
      </c>
      <c r="K44" s="684"/>
      <c r="L44" s="139"/>
    </row>
    <row r="45" customFormat="false" ht="12.75" hidden="false" customHeight="true" outlineLevel="0" collapsed="false">
      <c r="A45" s="682" t="s">
        <v>1038</v>
      </c>
      <c r="B45" s="683" t="n">
        <v>5.5</v>
      </c>
      <c r="C45" s="684"/>
      <c r="D45" s="139"/>
      <c r="E45" s="684" t="n">
        <v>44712</v>
      </c>
      <c r="F45" s="685" t="n">
        <v>55426.8</v>
      </c>
      <c r="G45" s="684" t="n">
        <v>52348</v>
      </c>
      <c r="H45" s="139" t="n">
        <v>63394.8</v>
      </c>
      <c r="I45" s="684" t="n">
        <v>67206</v>
      </c>
      <c r="J45" s="685" t="n">
        <v>78898.8</v>
      </c>
      <c r="K45" s="684"/>
      <c r="L45" s="139"/>
    </row>
    <row r="46" customFormat="false" ht="12.75" hidden="false" customHeight="true" outlineLevel="0" collapsed="false">
      <c r="A46" s="682" t="s">
        <v>1038</v>
      </c>
      <c r="B46" s="683" t="n">
        <v>7.5</v>
      </c>
      <c r="C46" s="684"/>
      <c r="D46" s="139"/>
      <c r="E46" s="684" t="n">
        <v>44712</v>
      </c>
      <c r="F46" s="685" t="n">
        <v>58624.8</v>
      </c>
      <c r="G46" s="684" t="n">
        <v>52348</v>
      </c>
      <c r="H46" s="139" t="n">
        <v>66592.8</v>
      </c>
      <c r="I46" s="684" t="n">
        <v>67206</v>
      </c>
      <c r="J46" s="685" t="n">
        <v>82096.8</v>
      </c>
      <c r="K46" s="684"/>
      <c r="L46" s="139"/>
    </row>
    <row r="47" customFormat="false" ht="12.75" hidden="false" customHeight="true" outlineLevel="0" collapsed="false">
      <c r="A47" s="682" t="s">
        <v>1038</v>
      </c>
      <c r="B47" s="683" t="n">
        <v>11</v>
      </c>
      <c r="C47" s="684"/>
      <c r="D47" s="139"/>
      <c r="E47" s="684" t="n">
        <v>44712</v>
      </c>
      <c r="F47" s="685" t="n">
        <v>61819.2</v>
      </c>
      <c r="G47" s="684" t="n">
        <v>52348</v>
      </c>
      <c r="H47" s="139" t="n">
        <v>69787.2</v>
      </c>
      <c r="I47" s="684" t="n">
        <v>67206</v>
      </c>
      <c r="J47" s="685" t="n">
        <v>85291.2</v>
      </c>
      <c r="K47" s="684"/>
      <c r="L47" s="139"/>
    </row>
    <row r="48" customFormat="false" ht="12.75" hidden="false" customHeight="true" outlineLevel="0" collapsed="false">
      <c r="A48" s="682" t="s">
        <v>1039</v>
      </c>
      <c r="B48" s="683" t="n">
        <v>15</v>
      </c>
      <c r="C48" s="684"/>
      <c r="D48" s="139"/>
      <c r="E48" s="684" t="n">
        <v>48796.8</v>
      </c>
      <c r="F48" s="685" t="n">
        <v>74877.6</v>
      </c>
      <c r="G48" s="684" t="n">
        <v>56340.8</v>
      </c>
      <c r="H48" s="139" t="n">
        <v>82749.6</v>
      </c>
      <c r="I48" s="684" t="n">
        <v>68473.3</v>
      </c>
      <c r="J48" s="685" t="n">
        <v>95409.6</v>
      </c>
      <c r="K48" s="684"/>
      <c r="L48" s="139"/>
    </row>
    <row r="49" customFormat="false" ht="12.75" hidden="false" customHeight="true" outlineLevel="0" collapsed="false">
      <c r="A49" s="682" t="s">
        <v>1039</v>
      </c>
      <c r="B49" s="683" t="n">
        <v>18.5</v>
      </c>
      <c r="C49" s="684"/>
      <c r="D49" s="139"/>
      <c r="E49" s="684" t="n">
        <v>48796.8</v>
      </c>
      <c r="F49" s="685" t="n">
        <v>79254</v>
      </c>
      <c r="G49" s="684" t="n">
        <v>56340.8</v>
      </c>
      <c r="H49" s="139" t="n">
        <v>87126</v>
      </c>
      <c r="I49" s="684" t="n">
        <v>68473.3</v>
      </c>
      <c r="J49" s="685" t="n">
        <v>99786</v>
      </c>
      <c r="K49" s="684"/>
      <c r="L49" s="139"/>
    </row>
    <row r="50" customFormat="false" ht="12.75" hidden="false" customHeight="true" outlineLevel="0" collapsed="false">
      <c r="A50" s="686" t="s">
        <v>1039</v>
      </c>
      <c r="B50" s="687" t="n">
        <v>22</v>
      </c>
      <c r="C50" s="688"/>
      <c r="D50" s="689"/>
      <c r="E50" s="684" t="n">
        <v>48796.8</v>
      </c>
      <c r="F50" s="685" t="n">
        <v>85983.6</v>
      </c>
      <c r="G50" s="684" t="n">
        <v>56340.8</v>
      </c>
      <c r="H50" s="139" t="n">
        <v>93855.6</v>
      </c>
      <c r="I50" s="684" t="n">
        <v>68473.3</v>
      </c>
      <c r="J50" s="685" t="n">
        <v>106515.6</v>
      </c>
      <c r="K50" s="688"/>
      <c r="L50" s="689"/>
    </row>
    <row r="51" customFormat="false" ht="12.75" hidden="false" customHeight="true" outlineLevel="0" collapsed="false">
      <c r="A51" s="682" t="s">
        <v>1040</v>
      </c>
      <c r="B51" s="690" t="n">
        <v>75</v>
      </c>
      <c r="C51" s="684"/>
      <c r="D51" s="139"/>
      <c r="E51" s="684" t="n">
        <v>275011</v>
      </c>
      <c r="F51" s="685" t="n">
        <v>380224.8</v>
      </c>
      <c r="G51" s="684" t="n">
        <v>337111</v>
      </c>
      <c r="H51" s="139" t="n">
        <v>445024.8</v>
      </c>
      <c r="I51" s="684" t="n">
        <v>402661</v>
      </c>
      <c r="J51" s="685" t="n">
        <v>513424.8</v>
      </c>
      <c r="K51" s="684"/>
      <c r="L51" s="139"/>
    </row>
    <row r="52" customFormat="false" ht="12.75" hidden="false" customHeight="true" outlineLevel="0" collapsed="false">
      <c r="A52" s="682" t="s">
        <v>1040</v>
      </c>
      <c r="B52" s="690" t="n">
        <v>90</v>
      </c>
      <c r="C52" s="684"/>
      <c r="D52" s="139"/>
      <c r="E52" s="684" t="n">
        <v>275011</v>
      </c>
      <c r="F52" s="685" t="n">
        <v>385204.8</v>
      </c>
      <c r="G52" s="684" t="n">
        <v>337111</v>
      </c>
      <c r="H52" s="139" t="n">
        <v>450004.8</v>
      </c>
      <c r="I52" s="684" t="n">
        <v>402661</v>
      </c>
      <c r="J52" s="685" t="n">
        <v>518404.8</v>
      </c>
      <c r="K52" s="684"/>
      <c r="L52" s="139"/>
    </row>
    <row r="53" customFormat="false" ht="12.75" hidden="false" customHeight="true" outlineLevel="0" collapsed="false">
      <c r="A53" s="691" t="s">
        <v>1040</v>
      </c>
      <c r="B53" s="692" t="n">
        <v>110</v>
      </c>
      <c r="C53" s="693"/>
      <c r="D53" s="147"/>
      <c r="E53" s="693" t="n">
        <v>275011</v>
      </c>
      <c r="F53" s="694" t="n">
        <v>413791.2</v>
      </c>
      <c r="G53" s="693" t="n">
        <v>337111</v>
      </c>
      <c r="H53" s="694" t="n">
        <v>478591.2</v>
      </c>
      <c r="I53" s="693" t="n">
        <v>402661</v>
      </c>
      <c r="J53" s="147" t="n">
        <v>546991.2</v>
      </c>
      <c r="K53" s="693"/>
      <c r="L53" s="147"/>
    </row>
    <row r="54" customFormat="false" ht="12.75" hidden="false" customHeight="true" outlineLevel="0" collapsed="false">
      <c r="A54" s="695" t="s">
        <v>1041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</row>
    <row r="55" customFormat="false" ht="12.75" hidden="false" customHeight="true" outlineLevel="0" collapsed="false">
      <c r="A55" s="695" t="s">
        <v>1042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</row>
    <row r="56" customFormat="false" ht="12.75" hidden="false" customHeight="true" outlineLevel="0" collapsed="false">
      <c r="A56" s="695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</row>
    <row r="57" customFormat="false" ht="28.5" hidden="false" customHeight="true" outlineLevel="0" collapsed="false">
      <c r="A57" s="696" t="s">
        <v>1043</v>
      </c>
      <c r="B57" s="82" t="s">
        <v>1044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</row>
    <row r="58" customFormat="false" ht="12.75" hidden="false" customHeight="true" outlineLevel="0" collapsed="false">
      <c r="A58" s="695" t="s">
        <v>1045</v>
      </c>
      <c r="B58" s="82" t="s">
        <v>1046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</row>
    <row r="59" customFormat="false" ht="12.75" hidden="false" customHeight="true" outlineLevel="0" collapsed="false">
      <c r="A59" s="695" t="s">
        <v>1047</v>
      </c>
      <c r="B59" s="82" t="s">
        <v>1048</v>
      </c>
      <c r="C59" s="82"/>
      <c r="D59" s="82"/>
      <c r="E59" s="82"/>
      <c r="F59" s="82"/>
      <c r="G59" s="82"/>
      <c r="H59" s="82"/>
      <c r="I59" s="82"/>
      <c r="J59" s="82"/>
      <c r="K59" s="82"/>
      <c r="L59" s="82"/>
    </row>
    <row r="60" customFormat="false" ht="12.75" hidden="false" customHeight="true" outlineLevel="0" collapsed="false">
      <c r="A60" s="695" t="s">
        <v>1049</v>
      </c>
      <c r="B60" s="82" t="s">
        <v>1050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</row>
    <row r="61" customFormat="false" ht="12.75" hidden="false" customHeight="true" outlineLevel="0" collapsed="false">
      <c r="A61" s="695" t="s">
        <v>1051</v>
      </c>
      <c r="B61" s="82" t="s">
        <v>1052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</row>
    <row r="62" customFormat="false" ht="12.75" hidden="false" customHeight="true" outlineLevel="0" collapsed="false">
      <c r="A62" s="0" t="s">
        <v>1053</v>
      </c>
      <c r="B62" s="0" t="s">
        <v>1054</v>
      </c>
    </row>
  </sheetData>
  <mergeCells count="12">
    <mergeCell ref="D1:I1"/>
    <mergeCell ref="A3:G3"/>
    <mergeCell ref="I3:L3"/>
    <mergeCell ref="A4:B4"/>
    <mergeCell ref="C4:L4"/>
    <mergeCell ref="A5:A6"/>
    <mergeCell ref="B5:B6"/>
    <mergeCell ref="C5:D5"/>
    <mergeCell ref="E5:F5"/>
    <mergeCell ref="G5:H5"/>
    <mergeCell ref="I5:J5"/>
    <mergeCell ref="K5:L5"/>
  </mergeCells>
  <hyperlinks>
    <hyperlink ref="K1" location="Оглавление!A1" display="Оглавление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62" man="true" max="16383" min="0"/>
  </rowBreaks>
  <colBreaks count="1" manualBreakCount="1">
    <brk id="12" man="true" max="65535" min="0"/>
  </col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H30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32" activeCellId="0" sqref="B32"/>
    </sheetView>
  </sheetViews>
  <sheetFormatPr defaultRowHeight="12.75"/>
  <cols>
    <col collapsed="false" hidden="false" max="1" min="1" style="0" width="17.1428571428571"/>
    <col collapsed="false" hidden="false" max="2" min="2" style="0" width="12.7091836734694"/>
    <col collapsed="false" hidden="false" max="3" min="3" style="0" width="12.1377551020408"/>
    <col collapsed="false" hidden="false" max="4" min="4" style="0" width="12.4183673469388"/>
    <col collapsed="false" hidden="false" max="5" min="5" style="0" width="14.4285714285714"/>
    <col collapsed="false" hidden="false" max="6" min="6" style="0" width="11.9948979591837"/>
    <col collapsed="false" hidden="false" max="7" min="7" style="0" width="8.72959183673469"/>
    <col collapsed="false" hidden="false" max="8" min="8" style="0" width="13.0051020408163"/>
    <col collapsed="false" hidden="false" max="9" min="9" style="0" width="9.85204081632653"/>
    <col collapsed="false" hidden="false" max="1025" min="10" style="0" width="8.72959183673469"/>
  </cols>
  <sheetData>
    <row r="1" customFormat="false" ht="12.75" hidden="false" customHeight="true" outlineLevel="0" collapsed="false">
      <c r="D1" s="2" t="s">
        <v>21</v>
      </c>
    </row>
    <row r="3" customFormat="false" ht="18" hidden="false" customHeight="true" outlineLevel="0" collapsed="false">
      <c r="C3" s="5" t="s">
        <v>22</v>
      </c>
      <c r="D3" s="6"/>
      <c r="E3" s="6"/>
      <c r="F3" s="6"/>
      <c r="G3" s="6"/>
      <c r="H3" s="5"/>
    </row>
    <row r="4" customFormat="false" ht="22.5" hidden="false" customHeight="true" outlineLevel="0" collapsed="false">
      <c r="A4" s="697" t="s">
        <v>23</v>
      </c>
      <c r="B4" s="697"/>
      <c r="C4" s="697"/>
      <c r="D4" s="697"/>
      <c r="E4" s="698" t="s">
        <v>1055</v>
      </c>
      <c r="F4" s="698"/>
      <c r="G4" s="699"/>
      <c r="H4" s="699"/>
    </row>
    <row r="5" customFormat="false" ht="12.75" hidden="false" customHeight="true" outlineLevel="0" collapsed="false">
      <c r="A5" s="87" t="s">
        <v>25</v>
      </c>
      <c r="B5" s="88" t="s">
        <v>1056</v>
      </c>
      <c r="C5" s="88"/>
      <c r="D5" s="700" t="s">
        <v>1057</v>
      </c>
      <c r="E5" s="674" t="s">
        <v>1058</v>
      </c>
      <c r="F5" s="675" t="s">
        <v>1059</v>
      </c>
    </row>
    <row r="6" customFormat="false" ht="36.75" hidden="false" customHeight="true" outlineLevel="0" collapsed="false">
      <c r="A6" s="87"/>
      <c r="B6" s="701" t="s">
        <v>1060</v>
      </c>
      <c r="C6" s="701" t="s">
        <v>1061</v>
      </c>
      <c r="D6" s="700"/>
      <c r="E6" s="674"/>
      <c r="F6" s="675"/>
    </row>
    <row r="7" customFormat="false" ht="13.5" hidden="false" customHeight="true" outlineLevel="0" collapsed="false">
      <c r="A7" s="455" t="s">
        <v>1062</v>
      </c>
      <c r="B7" s="455"/>
      <c r="C7" s="455"/>
      <c r="D7" s="455"/>
      <c r="E7" s="455"/>
      <c r="F7" s="455"/>
    </row>
    <row r="8" customFormat="false" ht="12.75" hidden="false" customHeight="true" outlineLevel="0" collapsed="false">
      <c r="A8" s="702" t="s">
        <v>1063</v>
      </c>
      <c r="B8" s="702"/>
      <c r="C8" s="702"/>
      <c r="D8" s="702"/>
      <c r="E8" s="702"/>
      <c r="F8" s="702"/>
    </row>
    <row r="9" customFormat="false" ht="12.75" hidden="false" customHeight="true" outlineLevel="0" collapsed="false">
      <c r="A9" s="97" t="s">
        <v>1064</v>
      </c>
      <c r="B9" s="109" t="s">
        <v>1065</v>
      </c>
      <c r="C9" s="703" t="s">
        <v>1066</v>
      </c>
      <c r="D9" s="704" t="n">
        <v>0.25</v>
      </c>
      <c r="E9" s="705" t="s">
        <v>1067</v>
      </c>
      <c r="F9" s="706" t="n">
        <v>42120.1</v>
      </c>
    </row>
    <row r="10" customFormat="false" ht="12.75" hidden="false" customHeight="true" outlineLevel="0" collapsed="false">
      <c r="A10" s="707" t="s">
        <v>1068</v>
      </c>
      <c r="B10" s="708" t="s">
        <v>1065</v>
      </c>
      <c r="C10" s="709" t="s">
        <v>1066</v>
      </c>
      <c r="D10" s="710" t="n">
        <v>0.25</v>
      </c>
      <c r="E10" s="711" t="s">
        <v>1069</v>
      </c>
      <c r="F10" s="712" t="n">
        <v>57086.04</v>
      </c>
    </row>
    <row r="11" customFormat="false" ht="12.75" hidden="false" customHeight="true" outlineLevel="0" collapsed="false">
      <c r="A11" s="97" t="s">
        <v>1070</v>
      </c>
      <c r="B11" s="109" t="s">
        <v>1071</v>
      </c>
      <c r="C11" s="703" t="s">
        <v>1072</v>
      </c>
      <c r="D11" s="704" t="s">
        <v>609</v>
      </c>
      <c r="E11" s="705" t="s">
        <v>1073</v>
      </c>
      <c r="F11" s="706" t="n">
        <v>65250.46</v>
      </c>
    </row>
    <row r="12" customFormat="false" ht="12.75" hidden="false" customHeight="true" outlineLevel="0" collapsed="false">
      <c r="A12" s="707" t="s">
        <v>1074</v>
      </c>
      <c r="B12" s="708" t="s">
        <v>1071</v>
      </c>
      <c r="C12" s="709" t="s">
        <v>1072</v>
      </c>
      <c r="D12" s="710" t="s">
        <v>609</v>
      </c>
      <c r="E12" s="711" t="s">
        <v>1075</v>
      </c>
      <c r="F12" s="712" t="n">
        <v>77568.48</v>
      </c>
    </row>
    <row r="13" customFormat="false" ht="12.75" hidden="false" customHeight="true" outlineLevel="0" collapsed="false">
      <c r="A13" s="97" t="s">
        <v>1076</v>
      </c>
      <c r="B13" s="109" t="s">
        <v>1077</v>
      </c>
      <c r="C13" s="703" t="s">
        <v>1078</v>
      </c>
      <c r="D13" s="704" t="s">
        <v>1079</v>
      </c>
      <c r="E13" s="705" t="s">
        <v>1080</v>
      </c>
      <c r="F13" s="706" t="n">
        <v>70104.98</v>
      </c>
    </row>
    <row r="14" customFormat="false" ht="12.75" hidden="false" customHeight="true" outlineLevel="0" collapsed="false">
      <c r="A14" s="707" t="s">
        <v>1081</v>
      </c>
      <c r="B14" s="708" t="s">
        <v>1077</v>
      </c>
      <c r="C14" s="709" t="s">
        <v>1078</v>
      </c>
      <c r="D14" s="710" t="s">
        <v>1079</v>
      </c>
      <c r="E14" s="711" t="s">
        <v>1082</v>
      </c>
      <c r="F14" s="712" t="n">
        <v>90185.04</v>
      </c>
    </row>
    <row r="15" customFormat="false" ht="12.75" hidden="false" customHeight="true" outlineLevel="0" collapsed="false">
      <c r="A15" s="97" t="s">
        <v>1083</v>
      </c>
      <c r="B15" s="109" t="s">
        <v>1084</v>
      </c>
      <c r="C15" s="703" t="s">
        <v>1072</v>
      </c>
      <c r="D15" s="704" t="s">
        <v>1079</v>
      </c>
      <c r="E15" s="705" t="s">
        <v>1080</v>
      </c>
      <c r="F15" s="706" t="n">
        <v>71247.22</v>
      </c>
    </row>
    <row r="16" customFormat="false" ht="12.75" hidden="false" customHeight="true" outlineLevel="0" collapsed="false">
      <c r="A16" s="707" t="s">
        <v>1085</v>
      </c>
      <c r="B16" s="708" t="s">
        <v>1084</v>
      </c>
      <c r="C16" s="709" t="s">
        <v>1072</v>
      </c>
      <c r="D16" s="710" t="s">
        <v>1079</v>
      </c>
      <c r="E16" s="711" t="s">
        <v>1082</v>
      </c>
      <c r="F16" s="712" t="n">
        <v>90987.6</v>
      </c>
    </row>
    <row r="17" customFormat="false" ht="12.75" hidden="false" customHeight="true" outlineLevel="0" collapsed="false">
      <c r="A17" s="97" t="s">
        <v>1086</v>
      </c>
      <c r="B17" s="109" t="s">
        <v>1087</v>
      </c>
      <c r="C17" s="703" t="s">
        <v>1072</v>
      </c>
      <c r="D17" s="704" t="s">
        <v>1071</v>
      </c>
      <c r="E17" s="705" t="s">
        <v>1088</v>
      </c>
      <c r="F17" s="706" t="n">
        <v>80151.5</v>
      </c>
    </row>
    <row r="18" customFormat="false" ht="12.75" hidden="false" customHeight="true" outlineLevel="0" collapsed="false">
      <c r="A18" s="707" t="s">
        <v>1089</v>
      </c>
      <c r="B18" s="708" t="s">
        <v>1087</v>
      </c>
      <c r="C18" s="709" t="s">
        <v>1072</v>
      </c>
      <c r="D18" s="710" t="s">
        <v>1071</v>
      </c>
      <c r="E18" s="711" t="s">
        <v>1090</v>
      </c>
      <c r="F18" s="712" t="n">
        <v>96259.68</v>
      </c>
    </row>
    <row r="19" customFormat="false" ht="12.75" hidden="false" customHeight="true" outlineLevel="0" collapsed="false">
      <c r="A19" s="97" t="s">
        <v>1091</v>
      </c>
      <c r="B19" s="109" t="s">
        <v>1092</v>
      </c>
      <c r="C19" s="703" t="s">
        <v>1072</v>
      </c>
      <c r="D19" s="704" t="s">
        <v>1093</v>
      </c>
      <c r="E19" s="705" t="s">
        <v>1094</v>
      </c>
      <c r="F19" s="706" t="n">
        <v>84499.8</v>
      </c>
    </row>
    <row r="20" customFormat="false" ht="12.75" hidden="false" customHeight="true" outlineLevel="0" collapsed="false">
      <c r="A20" s="707" t="s">
        <v>1095</v>
      </c>
      <c r="B20" s="708" t="s">
        <v>1092</v>
      </c>
      <c r="C20" s="709" t="s">
        <v>1072</v>
      </c>
      <c r="D20" s="710" t="s">
        <v>1093</v>
      </c>
      <c r="E20" s="711" t="s">
        <v>1096</v>
      </c>
      <c r="F20" s="712" t="n">
        <v>104047.68</v>
      </c>
    </row>
    <row r="21" customFormat="false" ht="147.75" hidden="false" customHeight="true" outlineLevel="0" collapsed="false">
      <c r="A21" s="713" t="s">
        <v>1097</v>
      </c>
      <c r="B21" s="713"/>
      <c r="C21" s="713"/>
      <c r="D21" s="713"/>
      <c r="E21" s="713"/>
      <c r="F21" s="713"/>
    </row>
    <row r="22" customFormat="false" ht="12.75" hidden="false" customHeight="true" outlineLevel="0" collapsed="false">
      <c r="A22" s="714" t="s">
        <v>1098</v>
      </c>
      <c r="B22" s="714"/>
      <c r="C22" s="714"/>
      <c r="D22" s="714"/>
      <c r="E22" s="714"/>
      <c r="F22" s="714"/>
    </row>
    <row r="23" customFormat="false" ht="12.75" hidden="false" customHeight="true" outlineLevel="0" collapsed="false">
      <c r="A23" s="97" t="s">
        <v>1099</v>
      </c>
      <c r="B23" s="715" t="s">
        <v>1065</v>
      </c>
      <c r="C23" s="123" t="n">
        <v>10</v>
      </c>
      <c r="D23" s="716" t="n">
        <v>0.55</v>
      </c>
      <c r="E23" s="717" t="s">
        <v>1100</v>
      </c>
      <c r="F23" s="718" t="n">
        <v>128242.4</v>
      </c>
    </row>
    <row r="24" customFormat="false" ht="12.75" hidden="false" customHeight="true" outlineLevel="0" collapsed="false">
      <c r="A24" s="97" t="s">
        <v>1101</v>
      </c>
      <c r="B24" s="719" t="s">
        <v>1071</v>
      </c>
      <c r="C24" s="703" t="s">
        <v>1072</v>
      </c>
      <c r="D24" s="720" t="s">
        <v>1079</v>
      </c>
      <c r="E24" s="721" t="s">
        <v>1102</v>
      </c>
      <c r="F24" s="718" t="n">
        <v>168091</v>
      </c>
    </row>
    <row r="25" customFormat="false" ht="12.75" hidden="false" customHeight="true" outlineLevel="0" collapsed="false">
      <c r="A25" s="97" t="s">
        <v>1103</v>
      </c>
      <c r="B25" s="719" t="s">
        <v>1071</v>
      </c>
      <c r="C25" s="703" t="s">
        <v>1104</v>
      </c>
      <c r="D25" s="720" t="s">
        <v>1093</v>
      </c>
      <c r="E25" s="721" t="s">
        <v>1096</v>
      </c>
      <c r="F25" s="718" t="n">
        <v>198723.8</v>
      </c>
    </row>
    <row r="26" customFormat="false" ht="12.75" hidden="false" customHeight="true" outlineLevel="0" collapsed="false">
      <c r="A26" s="97" t="s">
        <v>1105</v>
      </c>
      <c r="B26" s="719" t="s">
        <v>1077</v>
      </c>
      <c r="C26" s="703" t="s">
        <v>1078</v>
      </c>
      <c r="D26" s="720" t="s">
        <v>1071</v>
      </c>
      <c r="E26" s="721" t="s">
        <v>1106</v>
      </c>
      <c r="F26" s="718" t="n">
        <v>174645.9</v>
      </c>
    </row>
    <row r="27" customFormat="false" ht="12.75" hidden="false" customHeight="true" outlineLevel="0" collapsed="false">
      <c r="A27" s="97" t="s">
        <v>1107</v>
      </c>
      <c r="B27" s="719" t="s">
        <v>1087</v>
      </c>
      <c r="C27" s="99" t="n">
        <v>25</v>
      </c>
      <c r="D27" s="720" t="s">
        <v>1093</v>
      </c>
      <c r="E27" s="705" t="s">
        <v>1108</v>
      </c>
      <c r="F27" s="718" t="n">
        <v>184445.8</v>
      </c>
    </row>
    <row r="28" customFormat="false" ht="12.75" hidden="false" customHeight="true" outlineLevel="0" collapsed="false">
      <c r="A28" s="97" t="s">
        <v>1109</v>
      </c>
      <c r="B28" s="719" t="s">
        <v>1110</v>
      </c>
      <c r="C28" s="99" t="n">
        <v>25</v>
      </c>
      <c r="D28" s="720" t="s">
        <v>648</v>
      </c>
      <c r="E28" s="705" t="s">
        <v>1111</v>
      </c>
      <c r="F28" s="718" t="n">
        <v>205084</v>
      </c>
    </row>
    <row r="29" customFormat="false" ht="83.25" hidden="false" customHeight="true" outlineLevel="0" collapsed="false">
      <c r="A29" s="722" t="s">
        <v>1112</v>
      </c>
      <c r="B29" s="722"/>
      <c r="C29" s="722"/>
      <c r="D29" s="722"/>
      <c r="E29" s="722"/>
      <c r="F29" s="722"/>
    </row>
    <row r="30" customFormat="false" ht="12.75" hidden="false" customHeight="true" outlineLevel="0" collapsed="false">
      <c r="A30" s="723"/>
      <c r="B30" s="723"/>
      <c r="C30" s="723"/>
      <c r="D30" s="723"/>
      <c r="E30" s="723"/>
      <c r="F30" s="723"/>
    </row>
  </sheetData>
  <mergeCells count="12">
    <mergeCell ref="E4:F4"/>
    <mergeCell ref="A5:A6"/>
    <mergeCell ref="B5:C5"/>
    <mergeCell ref="D5:D6"/>
    <mergeCell ref="E5:E6"/>
    <mergeCell ref="F5:F6"/>
    <mergeCell ref="A7:F7"/>
    <mergeCell ref="A8:F8"/>
    <mergeCell ref="A21:F21"/>
    <mergeCell ref="A22:F22"/>
    <mergeCell ref="A29:F29"/>
    <mergeCell ref="A30:F30"/>
  </mergeCells>
  <hyperlinks>
    <hyperlink ref="D1" location="Оглавление!A1" display="Оглавление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30" man="true" max="16383" min="0"/>
  </row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K17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7" activeCellId="0" sqref="A117"/>
    </sheetView>
  </sheetViews>
  <sheetFormatPr defaultRowHeight="12.75"/>
  <cols>
    <col collapsed="false" hidden="false" max="1" min="1" style="0" width="18.8520408163265"/>
    <col collapsed="false" hidden="false" max="3" min="2" style="0" width="7"/>
    <col collapsed="false" hidden="false" max="4" min="4" style="0" width="0.857142857142857"/>
    <col collapsed="false" hidden="false" max="5" min="5" style="0" width="18.8520408163265"/>
    <col collapsed="false" hidden="false" max="7" min="6" style="0" width="7"/>
    <col collapsed="false" hidden="false" max="8" min="8" style="0" width="0.857142857142857"/>
    <col collapsed="false" hidden="false" max="9" min="9" style="0" width="18.8520408163265"/>
    <col collapsed="false" hidden="false" max="11" min="10" style="0" width="7"/>
    <col collapsed="false" hidden="false" max="12" min="12" style="0" width="18.1428571428571"/>
    <col collapsed="false" hidden="false" max="1025" min="13" style="0" width="8.72959183673469"/>
  </cols>
  <sheetData>
    <row r="1" customFormat="false" ht="12.75" hidden="false" customHeight="true" outlineLevel="0" collapsed="false">
      <c r="A1" s="82"/>
      <c r="B1" s="82"/>
      <c r="C1" s="82"/>
      <c r="D1" s="82"/>
      <c r="E1" s="2" t="s">
        <v>21</v>
      </c>
      <c r="F1" s="82"/>
      <c r="G1" s="82"/>
      <c r="H1" s="82"/>
      <c r="I1" s="82"/>
      <c r="J1" s="82"/>
      <c r="K1" s="82"/>
    </row>
    <row r="2" customFormat="false" ht="30" hidden="false" customHeight="true" outlineLevel="0" collapsed="false">
      <c r="A2" s="82"/>
      <c r="B2" s="83"/>
      <c r="C2" s="82"/>
      <c r="D2" s="82"/>
      <c r="E2" s="84" t="s">
        <v>22</v>
      </c>
      <c r="F2" s="84"/>
      <c r="G2" s="84"/>
      <c r="H2" s="84"/>
      <c r="I2" s="84"/>
      <c r="J2" s="5"/>
      <c r="K2" s="82"/>
    </row>
    <row r="3" customFormat="false" ht="13.5" hidden="false" customHeight="true" outlineLevel="0" collapsed="false">
      <c r="A3" s="85" t="s">
        <v>23</v>
      </c>
      <c r="B3" s="85"/>
      <c r="C3" s="85"/>
      <c r="D3" s="85"/>
      <c r="E3" s="85"/>
      <c r="F3" s="85"/>
      <c r="G3" s="85"/>
      <c r="H3" s="85"/>
      <c r="I3" s="85" t="s">
        <v>1113</v>
      </c>
      <c r="J3" s="85"/>
      <c r="K3" s="85"/>
    </row>
    <row r="4" customFormat="false" ht="12.75" hidden="false" customHeight="true" outlineLevel="0" collapsed="false">
      <c r="A4" s="724" t="s">
        <v>368</v>
      </c>
      <c r="B4" s="91" t="s">
        <v>371</v>
      </c>
      <c r="C4" s="91"/>
      <c r="D4" s="725"/>
      <c r="E4" s="724" t="s">
        <v>368</v>
      </c>
      <c r="F4" s="91" t="s">
        <v>371</v>
      </c>
      <c r="G4" s="91"/>
      <c r="H4" s="725"/>
      <c r="I4" s="724" t="s">
        <v>368</v>
      </c>
      <c r="J4" s="91" t="s">
        <v>371</v>
      </c>
      <c r="K4" s="91"/>
    </row>
    <row r="5" customFormat="false" ht="12" hidden="false" customHeight="true" outlineLevel="0" collapsed="false">
      <c r="A5" s="724"/>
      <c r="B5" s="166" t="s">
        <v>370</v>
      </c>
      <c r="C5" s="167" t="s">
        <v>1114</v>
      </c>
      <c r="D5" s="725"/>
      <c r="E5" s="724"/>
      <c r="F5" s="166" t="s">
        <v>370</v>
      </c>
      <c r="G5" s="167" t="s">
        <v>1114</v>
      </c>
      <c r="H5" s="725"/>
      <c r="I5" s="724"/>
      <c r="J5" s="166" t="s">
        <v>370</v>
      </c>
      <c r="K5" s="167" t="s">
        <v>1114</v>
      </c>
    </row>
    <row r="6" customFormat="false" ht="13.5" hidden="false" customHeight="true" outlineLevel="0" collapsed="false">
      <c r="A6" s="725" t="s">
        <v>1115</v>
      </c>
      <c r="B6" s="725"/>
      <c r="C6" s="725"/>
      <c r="D6" s="725"/>
      <c r="E6" s="725"/>
      <c r="F6" s="725"/>
      <c r="G6" s="725"/>
      <c r="H6" s="725"/>
      <c r="I6" s="725"/>
      <c r="J6" s="725"/>
      <c r="K6" s="725"/>
    </row>
    <row r="7" customFormat="false" ht="12.75" hidden="false" customHeight="true" outlineLevel="0" collapsed="false">
      <c r="A7" s="240" t="s">
        <v>1116</v>
      </c>
      <c r="B7" s="240"/>
      <c r="C7" s="240"/>
      <c r="D7" s="726"/>
      <c r="E7" s="727" t="s">
        <v>1117</v>
      </c>
      <c r="F7" s="727"/>
      <c r="G7" s="727"/>
      <c r="H7" s="725"/>
      <c r="I7" s="728" t="s">
        <v>1118</v>
      </c>
      <c r="J7" s="243" t="s">
        <v>658</v>
      </c>
      <c r="K7" s="729" t="s">
        <v>658</v>
      </c>
    </row>
    <row r="8" customFormat="false" ht="12.75" hidden="false" customHeight="true" outlineLevel="0" collapsed="false">
      <c r="A8" s="728" t="s">
        <v>1119</v>
      </c>
      <c r="B8" s="243" t="s">
        <v>658</v>
      </c>
      <c r="C8" s="729" t="s">
        <v>658</v>
      </c>
      <c r="D8" s="726"/>
      <c r="E8" s="728" t="s">
        <v>1120</v>
      </c>
      <c r="F8" s="193" t="s">
        <v>658</v>
      </c>
      <c r="G8" s="193" t="s">
        <v>658</v>
      </c>
      <c r="H8" s="725"/>
      <c r="I8" s="192" t="s">
        <v>1121</v>
      </c>
      <c r="J8" s="193" t="s">
        <v>658</v>
      </c>
      <c r="K8" s="730" t="s">
        <v>658</v>
      </c>
    </row>
    <row r="9" customFormat="false" ht="12.75" hidden="false" customHeight="true" outlineLevel="0" collapsed="false">
      <c r="A9" s="192" t="s">
        <v>1122</v>
      </c>
      <c r="B9" s="193" t="s">
        <v>658</v>
      </c>
      <c r="C9" s="730" t="s">
        <v>658</v>
      </c>
      <c r="D9" s="726"/>
      <c r="E9" s="192" t="s">
        <v>1123</v>
      </c>
      <c r="F9" s="193" t="s">
        <v>658</v>
      </c>
      <c r="G9" s="193" t="s">
        <v>658</v>
      </c>
      <c r="H9" s="725"/>
      <c r="I9" s="192" t="s">
        <v>1124</v>
      </c>
      <c r="J9" s="193" t="s">
        <v>658</v>
      </c>
      <c r="K9" s="730" t="s">
        <v>658</v>
      </c>
    </row>
    <row r="10" customFormat="false" ht="12.75" hidden="false" customHeight="true" outlineLevel="0" collapsed="false">
      <c r="A10" s="192" t="s">
        <v>1125</v>
      </c>
      <c r="B10" s="193" t="s">
        <v>658</v>
      </c>
      <c r="C10" s="730" t="s">
        <v>658</v>
      </c>
      <c r="D10" s="726"/>
      <c r="E10" s="192" t="s">
        <v>1126</v>
      </c>
      <c r="F10" s="193" t="s">
        <v>658</v>
      </c>
      <c r="G10" s="193" t="s">
        <v>658</v>
      </c>
      <c r="H10" s="725"/>
      <c r="I10" s="192" t="s">
        <v>1127</v>
      </c>
      <c r="J10" s="193" t="s">
        <v>658</v>
      </c>
      <c r="K10" s="730" t="s">
        <v>658</v>
      </c>
    </row>
    <row r="11" customFormat="false" ht="12.75" hidden="false" customHeight="true" outlineLevel="0" collapsed="false">
      <c r="A11" s="192" t="s">
        <v>1128</v>
      </c>
      <c r="B11" s="193" t="s">
        <v>658</v>
      </c>
      <c r="C11" s="730" t="s">
        <v>658</v>
      </c>
      <c r="D11" s="726"/>
      <c r="E11" s="192" t="s">
        <v>1129</v>
      </c>
      <c r="F11" s="193" t="s">
        <v>658</v>
      </c>
      <c r="G11" s="193" t="s">
        <v>658</v>
      </c>
      <c r="H11" s="725"/>
      <c r="I11" s="192" t="s">
        <v>1130</v>
      </c>
      <c r="J11" s="193" t="s">
        <v>658</v>
      </c>
      <c r="K11" s="730" t="s">
        <v>658</v>
      </c>
    </row>
    <row r="12" customFormat="false" ht="12.75" hidden="false" customHeight="true" outlineLevel="0" collapsed="false">
      <c r="A12" s="192" t="s">
        <v>1131</v>
      </c>
      <c r="B12" s="193" t="s">
        <v>658</v>
      </c>
      <c r="C12" s="730" t="s">
        <v>658</v>
      </c>
      <c r="D12" s="726"/>
      <c r="E12" s="192" t="s">
        <v>1132</v>
      </c>
      <c r="F12" s="193" t="s">
        <v>658</v>
      </c>
      <c r="G12" s="193" t="s">
        <v>658</v>
      </c>
      <c r="H12" s="725"/>
      <c r="I12" s="192" t="s">
        <v>1133</v>
      </c>
      <c r="J12" s="193" t="s">
        <v>658</v>
      </c>
      <c r="K12" s="730" t="s">
        <v>658</v>
      </c>
    </row>
    <row r="13" customFormat="false" ht="12.75" hidden="false" customHeight="true" outlineLevel="0" collapsed="false">
      <c r="A13" s="192" t="s">
        <v>1134</v>
      </c>
      <c r="B13" s="193" t="s">
        <v>658</v>
      </c>
      <c r="C13" s="730" t="s">
        <v>658</v>
      </c>
      <c r="D13" s="726"/>
      <c r="E13" s="192" t="s">
        <v>1135</v>
      </c>
      <c r="F13" s="193" t="s">
        <v>658</v>
      </c>
      <c r="G13" s="193" t="s">
        <v>658</v>
      </c>
      <c r="H13" s="725"/>
      <c r="I13" s="192" t="s">
        <v>1136</v>
      </c>
      <c r="J13" s="193" t="s">
        <v>658</v>
      </c>
      <c r="K13" s="730" t="s">
        <v>658</v>
      </c>
    </row>
    <row r="14" customFormat="false" ht="12.75" hidden="false" customHeight="true" outlineLevel="0" collapsed="false">
      <c r="A14" s="192" t="s">
        <v>1137</v>
      </c>
      <c r="B14" s="193" t="s">
        <v>658</v>
      </c>
      <c r="C14" s="730" t="s">
        <v>658</v>
      </c>
      <c r="D14" s="726"/>
      <c r="E14" s="192" t="s">
        <v>1138</v>
      </c>
      <c r="F14" s="193" t="s">
        <v>658</v>
      </c>
      <c r="G14" s="193" t="s">
        <v>658</v>
      </c>
      <c r="H14" s="725"/>
      <c r="I14" s="192" t="s">
        <v>1139</v>
      </c>
      <c r="J14" s="193" t="s">
        <v>658</v>
      </c>
      <c r="K14" s="730" t="s">
        <v>658</v>
      </c>
    </row>
    <row r="15" customFormat="false" ht="12.75" hidden="false" customHeight="true" outlineLevel="0" collapsed="false">
      <c r="A15" s="192" t="s">
        <v>1140</v>
      </c>
      <c r="B15" s="193" t="s">
        <v>658</v>
      </c>
      <c r="C15" s="730" t="s">
        <v>658</v>
      </c>
      <c r="D15" s="726"/>
      <c r="E15" s="192" t="s">
        <v>1141</v>
      </c>
      <c r="F15" s="193" t="s">
        <v>658</v>
      </c>
      <c r="G15" s="193" t="s">
        <v>658</v>
      </c>
      <c r="H15" s="725"/>
      <c r="I15" s="192" t="s">
        <v>1142</v>
      </c>
      <c r="J15" s="193" t="s">
        <v>658</v>
      </c>
      <c r="K15" s="730" t="s">
        <v>658</v>
      </c>
    </row>
    <row r="16" customFormat="false" ht="12.75" hidden="false" customHeight="true" outlineLevel="0" collapsed="false">
      <c r="A16" s="192" t="s">
        <v>1143</v>
      </c>
      <c r="B16" s="193" t="s">
        <v>658</v>
      </c>
      <c r="C16" s="730" t="s">
        <v>658</v>
      </c>
      <c r="D16" s="726"/>
      <c r="E16" s="192" t="s">
        <v>1144</v>
      </c>
      <c r="F16" s="193" t="s">
        <v>658</v>
      </c>
      <c r="G16" s="193" t="s">
        <v>658</v>
      </c>
      <c r="H16" s="725"/>
      <c r="I16" s="192" t="s">
        <v>1145</v>
      </c>
      <c r="J16" s="193" t="s">
        <v>658</v>
      </c>
      <c r="K16" s="730" t="s">
        <v>658</v>
      </c>
    </row>
    <row r="17" customFormat="false" ht="13.5" hidden="false" customHeight="true" outlineLevel="0" collapsed="false">
      <c r="A17" s="192" t="s">
        <v>1146</v>
      </c>
      <c r="B17" s="193" t="s">
        <v>658</v>
      </c>
      <c r="C17" s="730" t="s">
        <v>658</v>
      </c>
      <c r="D17" s="726"/>
      <c r="E17" s="192" t="s">
        <v>1147</v>
      </c>
      <c r="F17" s="193" t="s">
        <v>658</v>
      </c>
      <c r="G17" s="193" t="s">
        <v>658</v>
      </c>
      <c r="H17" s="725"/>
      <c r="I17" s="194" t="s">
        <v>1148</v>
      </c>
      <c r="J17" s="193" t="s">
        <v>658</v>
      </c>
      <c r="K17" s="730" t="s">
        <v>658</v>
      </c>
    </row>
    <row r="18" customFormat="false" ht="12.75" hidden="false" customHeight="true" outlineLevel="0" collapsed="false">
      <c r="A18" s="192" t="s">
        <v>1149</v>
      </c>
      <c r="B18" s="193" t="s">
        <v>658</v>
      </c>
      <c r="C18" s="730" t="s">
        <v>658</v>
      </c>
      <c r="D18" s="726"/>
      <c r="E18" s="192" t="s">
        <v>1150</v>
      </c>
      <c r="F18" s="193" t="s">
        <v>658</v>
      </c>
      <c r="G18" s="193" t="s">
        <v>658</v>
      </c>
      <c r="H18" s="725"/>
      <c r="I18" s="731" t="s">
        <v>1151</v>
      </c>
      <c r="J18" s="731"/>
      <c r="K18" s="731"/>
    </row>
    <row r="19" customFormat="false" ht="12.75" hidden="false" customHeight="true" outlineLevel="0" collapsed="false">
      <c r="A19" s="192" t="s">
        <v>1152</v>
      </c>
      <c r="B19" s="193" t="s">
        <v>658</v>
      </c>
      <c r="C19" s="730" t="s">
        <v>658</v>
      </c>
      <c r="D19" s="726"/>
      <c r="E19" s="192" t="s">
        <v>1153</v>
      </c>
      <c r="F19" s="193" t="s">
        <v>658</v>
      </c>
      <c r="G19" s="193" t="s">
        <v>658</v>
      </c>
      <c r="H19" s="725"/>
      <c r="I19" s="728" t="s">
        <v>1154</v>
      </c>
      <c r="J19" s="193" t="s">
        <v>658</v>
      </c>
      <c r="K19" s="730" t="s">
        <v>658</v>
      </c>
    </row>
    <row r="20" customFormat="false" ht="12.75" hidden="false" customHeight="true" outlineLevel="0" collapsed="false">
      <c r="A20" s="192" t="s">
        <v>1155</v>
      </c>
      <c r="B20" s="193" t="s">
        <v>658</v>
      </c>
      <c r="C20" s="730" t="s">
        <v>658</v>
      </c>
      <c r="D20" s="726"/>
      <c r="E20" s="192" t="s">
        <v>1156</v>
      </c>
      <c r="F20" s="193" t="s">
        <v>658</v>
      </c>
      <c r="G20" s="193" t="s">
        <v>658</v>
      </c>
      <c r="H20" s="725"/>
      <c r="I20" s="192" t="s">
        <v>1157</v>
      </c>
      <c r="J20" s="193" t="s">
        <v>658</v>
      </c>
      <c r="K20" s="730" t="s">
        <v>658</v>
      </c>
    </row>
    <row r="21" customFormat="false" ht="12.75" hidden="false" customHeight="true" outlineLevel="0" collapsed="false">
      <c r="A21" s="192" t="s">
        <v>1158</v>
      </c>
      <c r="B21" s="193" t="s">
        <v>658</v>
      </c>
      <c r="C21" s="730" t="s">
        <v>658</v>
      </c>
      <c r="D21" s="726"/>
      <c r="E21" s="192" t="s">
        <v>1159</v>
      </c>
      <c r="F21" s="193" t="s">
        <v>658</v>
      </c>
      <c r="G21" s="193" t="s">
        <v>658</v>
      </c>
      <c r="H21" s="725"/>
      <c r="I21" s="192" t="s">
        <v>1160</v>
      </c>
      <c r="J21" s="193" t="s">
        <v>658</v>
      </c>
      <c r="K21" s="730" t="s">
        <v>658</v>
      </c>
    </row>
    <row r="22" customFormat="false" ht="12.75" hidden="false" customHeight="true" outlineLevel="0" collapsed="false">
      <c r="A22" s="192" t="s">
        <v>1161</v>
      </c>
      <c r="B22" s="193" t="s">
        <v>658</v>
      </c>
      <c r="C22" s="730" t="s">
        <v>658</v>
      </c>
      <c r="D22" s="726"/>
      <c r="E22" s="192" t="s">
        <v>1162</v>
      </c>
      <c r="F22" s="193" t="s">
        <v>658</v>
      </c>
      <c r="G22" s="193" t="s">
        <v>658</v>
      </c>
      <c r="H22" s="725"/>
      <c r="I22" s="192" t="s">
        <v>1163</v>
      </c>
      <c r="J22" s="193" t="s">
        <v>658</v>
      </c>
      <c r="K22" s="730" t="s">
        <v>658</v>
      </c>
    </row>
    <row r="23" customFormat="false" ht="12.75" hidden="false" customHeight="true" outlineLevel="0" collapsed="false">
      <c r="A23" s="192" t="s">
        <v>1164</v>
      </c>
      <c r="B23" s="193" t="s">
        <v>658</v>
      </c>
      <c r="C23" s="730" t="s">
        <v>658</v>
      </c>
      <c r="D23" s="726"/>
      <c r="E23" s="192" t="s">
        <v>1165</v>
      </c>
      <c r="F23" s="193" t="s">
        <v>658</v>
      </c>
      <c r="G23" s="193" t="s">
        <v>658</v>
      </c>
      <c r="H23" s="725"/>
      <c r="I23" s="192" t="s">
        <v>1166</v>
      </c>
      <c r="J23" s="193" t="s">
        <v>658</v>
      </c>
      <c r="K23" s="730" t="s">
        <v>658</v>
      </c>
    </row>
    <row r="24" customFormat="false" ht="12.75" hidden="false" customHeight="true" outlineLevel="0" collapsed="false">
      <c r="A24" s="192" t="s">
        <v>1167</v>
      </c>
      <c r="B24" s="193" t="s">
        <v>658</v>
      </c>
      <c r="C24" s="730" t="s">
        <v>658</v>
      </c>
      <c r="D24" s="726"/>
      <c r="E24" s="192" t="s">
        <v>1168</v>
      </c>
      <c r="F24" s="193" t="s">
        <v>658</v>
      </c>
      <c r="G24" s="193" t="s">
        <v>658</v>
      </c>
      <c r="H24" s="725"/>
      <c r="I24" s="192" t="s">
        <v>1169</v>
      </c>
      <c r="J24" s="193" t="s">
        <v>658</v>
      </c>
      <c r="K24" s="730" t="s">
        <v>658</v>
      </c>
    </row>
    <row r="25" customFormat="false" ht="12.75" hidden="false" customHeight="true" outlineLevel="0" collapsed="false">
      <c r="A25" s="192" t="s">
        <v>1170</v>
      </c>
      <c r="B25" s="193" t="s">
        <v>658</v>
      </c>
      <c r="C25" s="730" t="s">
        <v>658</v>
      </c>
      <c r="D25" s="726"/>
      <c r="E25" s="192" t="s">
        <v>1171</v>
      </c>
      <c r="F25" s="193" t="s">
        <v>658</v>
      </c>
      <c r="G25" s="193" t="s">
        <v>658</v>
      </c>
      <c r="H25" s="725"/>
      <c r="I25" s="192" t="s">
        <v>1172</v>
      </c>
      <c r="J25" s="193" t="s">
        <v>658</v>
      </c>
      <c r="K25" s="730" t="s">
        <v>658</v>
      </c>
    </row>
    <row r="26" customFormat="false" ht="12.75" hidden="false" customHeight="true" outlineLevel="0" collapsed="false">
      <c r="A26" s="192" t="s">
        <v>1173</v>
      </c>
      <c r="B26" s="193" t="s">
        <v>658</v>
      </c>
      <c r="C26" s="730" t="s">
        <v>658</v>
      </c>
      <c r="D26" s="726"/>
      <c r="E26" s="192" t="s">
        <v>1174</v>
      </c>
      <c r="F26" s="193" t="s">
        <v>658</v>
      </c>
      <c r="G26" s="193" t="s">
        <v>658</v>
      </c>
      <c r="H26" s="725"/>
      <c r="I26" s="192" t="s">
        <v>1175</v>
      </c>
      <c r="J26" s="193" t="s">
        <v>658</v>
      </c>
      <c r="K26" s="730" t="s">
        <v>658</v>
      </c>
    </row>
    <row r="27" customFormat="false" ht="13.5" hidden="false" customHeight="true" outlineLevel="0" collapsed="false">
      <c r="A27" s="194" t="s">
        <v>1176</v>
      </c>
      <c r="B27" s="193" t="s">
        <v>658</v>
      </c>
      <c r="C27" s="732" t="s">
        <v>658</v>
      </c>
      <c r="D27" s="726"/>
      <c r="E27" s="192" t="s">
        <v>1177</v>
      </c>
      <c r="F27" s="193" t="s">
        <v>658</v>
      </c>
      <c r="G27" s="193" t="s">
        <v>658</v>
      </c>
      <c r="H27" s="725"/>
      <c r="I27" s="192" t="s">
        <v>1178</v>
      </c>
      <c r="J27" s="193" t="s">
        <v>658</v>
      </c>
      <c r="K27" s="730" t="s">
        <v>658</v>
      </c>
    </row>
    <row r="28" customFormat="false" ht="12.75" hidden="false" customHeight="true" outlineLevel="0" collapsed="false">
      <c r="A28" s="182" t="s">
        <v>1179</v>
      </c>
      <c r="B28" s="182"/>
      <c r="C28" s="182"/>
      <c r="D28" s="726"/>
      <c r="E28" s="192" t="s">
        <v>1180</v>
      </c>
      <c r="F28" s="193" t="s">
        <v>658</v>
      </c>
      <c r="G28" s="193" t="s">
        <v>658</v>
      </c>
      <c r="H28" s="725"/>
      <c r="I28" s="192" t="s">
        <v>1181</v>
      </c>
      <c r="J28" s="193" t="s">
        <v>658</v>
      </c>
      <c r="K28" s="730" t="s">
        <v>658</v>
      </c>
    </row>
    <row r="29" customFormat="false" ht="13.5" hidden="false" customHeight="true" outlineLevel="0" collapsed="false">
      <c r="A29" s="733" t="s">
        <v>1182</v>
      </c>
      <c r="B29" s="193" t="s">
        <v>658</v>
      </c>
      <c r="C29" s="730" t="s">
        <v>658</v>
      </c>
      <c r="D29" s="726"/>
      <c r="E29" s="194" t="s">
        <v>1183</v>
      </c>
      <c r="F29" s="193" t="s">
        <v>658</v>
      </c>
      <c r="G29" s="193" t="s">
        <v>658</v>
      </c>
      <c r="H29" s="725"/>
      <c r="I29" s="192" t="s">
        <v>1184</v>
      </c>
      <c r="J29" s="193" t="s">
        <v>658</v>
      </c>
      <c r="K29" s="730" t="s">
        <v>658</v>
      </c>
    </row>
    <row r="30" customFormat="false" ht="12.75" hidden="false" customHeight="true" outlineLevel="0" collapsed="false">
      <c r="A30" s="734" t="s">
        <v>1185</v>
      </c>
      <c r="B30" s="193" t="s">
        <v>658</v>
      </c>
      <c r="C30" s="730" t="s">
        <v>658</v>
      </c>
      <c r="D30" s="726"/>
      <c r="E30" s="182" t="s">
        <v>1186</v>
      </c>
      <c r="F30" s="182"/>
      <c r="G30" s="182"/>
      <c r="H30" s="725"/>
      <c r="I30" s="192" t="s">
        <v>1187</v>
      </c>
      <c r="J30" s="193" t="s">
        <v>658</v>
      </c>
      <c r="K30" s="730" t="s">
        <v>658</v>
      </c>
    </row>
    <row r="31" customFormat="false" ht="12.75" hidden="false" customHeight="true" outlineLevel="0" collapsed="false">
      <c r="A31" s="192" t="s">
        <v>1188</v>
      </c>
      <c r="B31" s="193" t="s">
        <v>658</v>
      </c>
      <c r="C31" s="730" t="s">
        <v>658</v>
      </c>
      <c r="D31" s="726"/>
      <c r="E31" s="728" t="s">
        <v>1189</v>
      </c>
      <c r="F31" s="193" t="s">
        <v>658</v>
      </c>
      <c r="G31" s="193" t="s">
        <v>658</v>
      </c>
      <c r="H31" s="725"/>
      <c r="I31" s="192" t="s">
        <v>1190</v>
      </c>
      <c r="J31" s="193" t="s">
        <v>658</v>
      </c>
      <c r="K31" s="730" t="s">
        <v>658</v>
      </c>
    </row>
    <row r="32" customFormat="false" ht="12.75" hidden="false" customHeight="true" outlineLevel="0" collapsed="false">
      <c r="A32" s="192" t="s">
        <v>1191</v>
      </c>
      <c r="B32" s="193" t="s">
        <v>658</v>
      </c>
      <c r="C32" s="730" t="s">
        <v>658</v>
      </c>
      <c r="D32" s="726"/>
      <c r="E32" s="192" t="s">
        <v>1192</v>
      </c>
      <c r="F32" s="193" t="s">
        <v>658</v>
      </c>
      <c r="G32" s="193" t="s">
        <v>658</v>
      </c>
      <c r="H32" s="725"/>
      <c r="I32" s="192" t="s">
        <v>1193</v>
      </c>
      <c r="J32" s="193" t="s">
        <v>658</v>
      </c>
      <c r="K32" s="730" t="s">
        <v>658</v>
      </c>
    </row>
    <row r="33" customFormat="false" ht="12.75" hidden="false" customHeight="true" outlineLevel="0" collapsed="false">
      <c r="A33" s="192" t="s">
        <v>1194</v>
      </c>
      <c r="B33" s="193" t="s">
        <v>658</v>
      </c>
      <c r="C33" s="730" t="s">
        <v>658</v>
      </c>
      <c r="D33" s="726"/>
      <c r="E33" s="192" t="s">
        <v>1195</v>
      </c>
      <c r="F33" s="193" t="s">
        <v>658</v>
      </c>
      <c r="G33" s="193" t="s">
        <v>658</v>
      </c>
      <c r="H33" s="725"/>
      <c r="I33" s="192" t="s">
        <v>1196</v>
      </c>
      <c r="J33" s="193" t="s">
        <v>658</v>
      </c>
      <c r="K33" s="730" t="s">
        <v>658</v>
      </c>
    </row>
    <row r="34" customFormat="false" ht="12.75" hidden="false" customHeight="true" outlineLevel="0" collapsed="false">
      <c r="A34" s="192" t="s">
        <v>1197</v>
      </c>
      <c r="B34" s="193" t="s">
        <v>658</v>
      </c>
      <c r="C34" s="730" t="s">
        <v>658</v>
      </c>
      <c r="D34" s="726"/>
      <c r="E34" s="192" t="s">
        <v>1198</v>
      </c>
      <c r="F34" s="193" t="s">
        <v>658</v>
      </c>
      <c r="G34" s="193" t="s">
        <v>658</v>
      </c>
      <c r="H34" s="725"/>
      <c r="I34" s="192" t="s">
        <v>1199</v>
      </c>
      <c r="J34" s="193" t="s">
        <v>658</v>
      </c>
      <c r="K34" s="730" t="s">
        <v>658</v>
      </c>
    </row>
    <row r="35" customFormat="false" ht="12.75" hidden="false" customHeight="true" outlineLevel="0" collapsed="false">
      <c r="A35" s="192" t="s">
        <v>1200</v>
      </c>
      <c r="B35" s="193" t="s">
        <v>658</v>
      </c>
      <c r="C35" s="730" t="s">
        <v>658</v>
      </c>
      <c r="D35" s="726"/>
      <c r="E35" s="192" t="s">
        <v>1201</v>
      </c>
      <c r="F35" s="193" t="s">
        <v>658</v>
      </c>
      <c r="G35" s="193" t="s">
        <v>658</v>
      </c>
      <c r="H35" s="725"/>
      <c r="I35" s="192" t="s">
        <v>1202</v>
      </c>
      <c r="J35" s="193" t="s">
        <v>658</v>
      </c>
      <c r="K35" s="730" t="s">
        <v>658</v>
      </c>
    </row>
    <row r="36" customFormat="false" ht="12.75" hidden="false" customHeight="true" outlineLevel="0" collapsed="false">
      <c r="A36" s="192" t="s">
        <v>1203</v>
      </c>
      <c r="B36" s="193" t="s">
        <v>658</v>
      </c>
      <c r="C36" s="730" t="s">
        <v>658</v>
      </c>
      <c r="D36" s="726"/>
      <c r="E36" s="192" t="s">
        <v>1204</v>
      </c>
      <c r="F36" s="193" t="s">
        <v>658</v>
      </c>
      <c r="G36" s="193" t="s">
        <v>658</v>
      </c>
      <c r="H36" s="725"/>
      <c r="I36" s="192" t="s">
        <v>1205</v>
      </c>
      <c r="J36" s="193" t="s">
        <v>658</v>
      </c>
      <c r="K36" s="730" t="s">
        <v>658</v>
      </c>
    </row>
    <row r="37" customFormat="false" ht="12.75" hidden="false" customHeight="true" outlineLevel="0" collapsed="false">
      <c r="A37" s="192" t="s">
        <v>1206</v>
      </c>
      <c r="B37" s="193" t="s">
        <v>658</v>
      </c>
      <c r="C37" s="730" t="s">
        <v>658</v>
      </c>
      <c r="D37" s="726"/>
      <c r="E37" s="192" t="s">
        <v>1207</v>
      </c>
      <c r="F37" s="193" t="s">
        <v>658</v>
      </c>
      <c r="G37" s="193" t="s">
        <v>658</v>
      </c>
      <c r="H37" s="725"/>
      <c r="I37" s="192" t="s">
        <v>1208</v>
      </c>
      <c r="J37" s="193" t="s">
        <v>658</v>
      </c>
      <c r="K37" s="730" t="s">
        <v>658</v>
      </c>
    </row>
    <row r="38" customFormat="false" ht="13.5" hidden="false" customHeight="true" outlineLevel="0" collapsed="false">
      <c r="A38" s="192" t="s">
        <v>1209</v>
      </c>
      <c r="B38" s="193" t="s">
        <v>658</v>
      </c>
      <c r="C38" s="730" t="s">
        <v>658</v>
      </c>
      <c r="D38" s="726"/>
      <c r="E38" s="192" t="s">
        <v>1210</v>
      </c>
      <c r="F38" s="193" t="s">
        <v>658</v>
      </c>
      <c r="G38" s="193" t="s">
        <v>658</v>
      </c>
      <c r="H38" s="725"/>
      <c r="I38" s="194" t="s">
        <v>1211</v>
      </c>
      <c r="J38" s="193" t="s">
        <v>658</v>
      </c>
      <c r="K38" s="730" t="s">
        <v>658</v>
      </c>
    </row>
    <row r="39" customFormat="false" ht="12.75" hidden="false" customHeight="true" outlineLevel="0" collapsed="false">
      <c r="A39" s="194" t="s">
        <v>1212</v>
      </c>
      <c r="B39" s="193" t="s">
        <v>658</v>
      </c>
      <c r="C39" s="730" t="s">
        <v>658</v>
      </c>
      <c r="D39" s="726"/>
      <c r="E39" s="192" t="s">
        <v>1213</v>
      </c>
      <c r="F39" s="193" t="s">
        <v>658</v>
      </c>
      <c r="G39" s="193" t="s">
        <v>658</v>
      </c>
      <c r="H39" s="725"/>
      <c r="I39" s="240" t="s">
        <v>1214</v>
      </c>
      <c r="J39" s="240"/>
      <c r="K39" s="240"/>
    </row>
    <row r="40" customFormat="false" ht="13.5" hidden="false" customHeight="true" outlineLevel="0" collapsed="false">
      <c r="A40" s="182" t="s">
        <v>1215</v>
      </c>
      <c r="B40" s="182"/>
      <c r="C40" s="182"/>
      <c r="D40" s="726"/>
      <c r="E40" s="192" t="s">
        <v>1216</v>
      </c>
      <c r="F40" s="193" t="s">
        <v>658</v>
      </c>
      <c r="G40" s="193" t="s">
        <v>658</v>
      </c>
      <c r="H40" s="725"/>
      <c r="I40" s="728" t="s">
        <v>1217</v>
      </c>
      <c r="J40" s="193" t="s">
        <v>658</v>
      </c>
      <c r="K40" s="730" t="s">
        <v>658</v>
      </c>
    </row>
    <row r="41" customFormat="false" ht="12.75" hidden="false" customHeight="true" outlineLevel="0" collapsed="false">
      <c r="A41" s="728" t="s">
        <v>1218</v>
      </c>
      <c r="B41" s="193" t="s">
        <v>658</v>
      </c>
      <c r="C41" s="730" t="s">
        <v>658</v>
      </c>
      <c r="D41" s="726"/>
      <c r="E41" s="192" t="s">
        <v>1219</v>
      </c>
      <c r="F41" s="193" t="s">
        <v>658</v>
      </c>
      <c r="G41" s="193" t="s">
        <v>658</v>
      </c>
      <c r="H41" s="725"/>
      <c r="I41" s="192" t="s">
        <v>1220</v>
      </c>
      <c r="J41" s="193" t="s">
        <v>658</v>
      </c>
      <c r="K41" s="730" t="s">
        <v>658</v>
      </c>
    </row>
    <row r="42" customFormat="false" ht="12.75" hidden="false" customHeight="true" outlineLevel="0" collapsed="false">
      <c r="A42" s="192" t="s">
        <v>1221</v>
      </c>
      <c r="B42" s="193" t="s">
        <v>658</v>
      </c>
      <c r="C42" s="730" t="s">
        <v>658</v>
      </c>
      <c r="D42" s="726"/>
      <c r="E42" s="192" t="s">
        <v>1222</v>
      </c>
      <c r="F42" s="193" t="s">
        <v>658</v>
      </c>
      <c r="G42" s="193" t="s">
        <v>658</v>
      </c>
      <c r="H42" s="725"/>
      <c r="I42" s="192" t="s">
        <v>1223</v>
      </c>
      <c r="J42" s="193" t="s">
        <v>658</v>
      </c>
      <c r="K42" s="730" t="s">
        <v>658</v>
      </c>
    </row>
    <row r="43" customFormat="false" ht="12.75" hidden="false" customHeight="true" outlineLevel="0" collapsed="false">
      <c r="A43" s="192" t="s">
        <v>1224</v>
      </c>
      <c r="B43" s="193" t="s">
        <v>658</v>
      </c>
      <c r="C43" s="730" t="s">
        <v>658</v>
      </c>
      <c r="D43" s="726"/>
      <c r="E43" s="192" t="s">
        <v>1225</v>
      </c>
      <c r="F43" s="193" t="s">
        <v>658</v>
      </c>
      <c r="G43" s="193" t="s">
        <v>658</v>
      </c>
      <c r="H43" s="725"/>
      <c r="I43" s="192" t="s">
        <v>1226</v>
      </c>
      <c r="J43" s="193" t="s">
        <v>658</v>
      </c>
      <c r="K43" s="730" t="s">
        <v>658</v>
      </c>
    </row>
    <row r="44" customFormat="false" ht="12.75" hidden="false" customHeight="true" outlineLevel="0" collapsed="false">
      <c r="A44" s="192" t="s">
        <v>1227</v>
      </c>
      <c r="B44" s="193" t="s">
        <v>658</v>
      </c>
      <c r="C44" s="730" t="s">
        <v>658</v>
      </c>
      <c r="D44" s="726"/>
      <c r="E44" s="192" t="s">
        <v>1228</v>
      </c>
      <c r="F44" s="193" t="s">
        <v>658</v>
      </c>
      <c r="G44" s="193" t="s">
        <v>658</v>
      </c>
      <c r="H44" s="725"/>
      <c r="I44" s="192" t="s">
        <v>1229</v>
      </c>
      <c r="J44" s="193" t="s">
        <v>658</v>
      </c>
      <c r="K44" s="730" t="s">
        <v>658</v>
      </c>
    </row>
    <row r="45" customFormat="false" ht="12.75" hidden="false" customHeight="true" outlineLevel="0" collapsed="false">
      <c r="A45" s="192" t="s">
        <v>1230</v>
      </c>
      <c r="B45" s="193" t="s">
        <v>658</v>
      </c>
      <c r="C45" s="730" t="s">
        <v>658</v>
      </c>
      <c r="D45" s="726"/>
      <c r="E45" s="192" t="s">
        <v>1231</v>
      </c>
      <c r="F45" s="193" t="s">
        <v>658</v>
      </c>
      <c r="G45" s="193" t="s">
        <v>658</v>
      </c>
      <c r="H45" s="725"/>
      <c r="I45" s="192" t="s">
        <v>1232</v>
      </c>
      <c r="J45" s="193" t="s">
        <v>658</v>
      </c>
      <c r="K45" s="730" t="s">
        <v>658</v>
      </c>
    </row>
    <row r="46" customFormat="false" ht="12.75" hidden="false" customHeight="true" outlineLevel="0" collapsed="false">
      <c r="A46" s="192" t="s">
        <v>1233</v>
      </c>
      <c r="B46" s="193" t="s">
        <v>658</v>
      </c>
      <c r="C46" s="730" t="s">
        <v>658</v>
      </c>
      <c r="D46" s="726"/>
      <c r="E46" s="192" t="s">
        <v>1234</v>
      </c>
      <c r="F46" s="193" t="s">
        <v>658</v>
      </c>
      <c r="G46" s="193" t="s">
        <v>658</v>
      </c>
      <c r="H46" s="725"/>
      <c r="I46" s="192" t="s">
        <v>1235</v>
      </c>
      <c r="J46" s="193" t="s">
        <v>658</v>
      </c>
      <c r="K46" s="730" t="s">
        <v>658</v>
      </c>
    </row>
    <row r="47" customFormat="false" ht="12.75" hidden="false" customHeight="true" outlineLevel="0" collapsed="false">
      <c r="A47" s="192" t="s">
        <v>1236</v>
      </c>
      <c r="B47" s="193" t="s">
        <v>658</v>
      </c>
      <c r="C47" s="730" t="s">
        <v>658</v>
      </c>
      <c r="D47" s="726"/>
      <c r="E47" s="192" t="s">
        <v>1237</v>
      </c>
      <c r="F47" s="193" t="s">
        <v>658</v>
      </c>
      <c r="G47" s="193" t="s">
        <v>658</v>
      </c>
      <c r="H47" s="725"/>
      <c r="I47" s="192" t="s">
        <v>1238</v>
      </c>
      <c r="J47" s="193" t="s">
        <v>658</v>
      </c>
      <c r="K47" s="730" t="s">
        <v>658</v>
      </c>
    </row>
    <row r="48" customFormat="false" ht="12.75" hidden="false" customHeight="true" outlineLevel="0" collapsed="false">
      <c r="A48" s="192" t="s">
        <v>1239</v>
      </c>
      <c r="B48" s="193" t="s">
        <v>658</v>
      </c>
      <c r="C48" s="730" t="s">
        <v>658</v>
      </c>
      <c r="D48" s="726"/>
      <c r="E48" s="192" t="s">
        <v>1240</v>
      </c>
      <c r="F48" s="193" t="s">
        <v>658</v>
      </c>
      <c r="G48" s="193" t="s">
        <v>658</v>
      </c>
      <c r="H48" s="725"/>
      <c r="I48" s="192" t="s">
        <v>1241</v>
      </c>
      <c r="J48" s="193" t="s">
        <v>658</v>
      </c>
      <c r="K48" s="730" t="s">
        <v>658</v>
      </c>
    </row>
    <row r="49" customFormat="false" ht="12.75" hidden="false" customHeight="true" outlineLevel="0" collapsed="false">
      <c r="A49" s="192" t="s">
        <v>1242</v>
      </c>
      <c r="B49" s="193" t="s">
        <v>658</v>
      </c>
      <c r="C49" s="730" t="s">
        <v>658</v>
      </c>
      <c r="D49" s="726"/>
      <c r="E49" s="192" t="s">
        <v>1243</v>
      </c>
      <c r="F49" s="193" t="s">
        <v>658</v>
      </c>
      <c r="G49" s="193" t="s">
        <v>658</v>
      </c>
      <c r="H49" s="725"/>
      <c r="I49" s="192" t="s">
        <v>1244</v>
      </c>
      <c r="J49" s="193" t="s">
        <v>658</v>
      </c>
      <c r="K49" s="730" t="s">
        <v>658</v>
      </c>
    </row>
    <row r="50" customFormat="false" ht="12.75" hidden="false" customHeight="true" outlineLevel="0" collapsed="false">
      <c r="A50" s="192" t="s">
        <v>1245</v>
      </c>
      <c r="B50" s="193" t="s">
        <v>658</v>
      </c>
      <c r="C50" s="730" t="s">
        <v>658</v>
      </c>
      <c r="D50" s="726"/>
      <c r="E50" s="192" t="s">
        <v>1246</v>
      </c>
      <c r="F50" s="193" t="s">
        <v>658</v>
      </c>
      <c r="G50" s="193" t="s">
        <v>658</v>
      </c>
      <c r="H50" s="725"/>
      <c r="I50" s="192" t="s">
        <v>1247</v>
      </c>
      <c r="J50" s="193" t="s">
        <v>658</v>
      </c>
      <c r="K50" s="730" t="s">
        <v>658</v>
      </c>
    </row>
    <row r="51" customFormat="false" ht="13.5" hidden="false" customHeight="true" outlineLevel="0" collapsed="false">
      <c r="A51" s="192" t="s">
        <v>1248</v>
      </c>
      <c r="B51" s="193" t="s">
        <v>658</v>
      </c>
      <c r="C51" s="730" t="s">
        <v>658</v>
      </c>
      <c r="D51" s="726"/>
      <c r="E51" s="194" t="s">
        <v>1249</v>
      </c>
      <c r="F51" s="193" t="s">
        <v>658</v>
      </c>
      <c r="G51" s="193" t="s">
        <v>658</v>
      </c>
      <c r="H51" s="725"/>
      <c r="I51" s="192" t="s">
        <v>1250</v>
      </c>
      <c r="J51" s="193" t="s">
        <v>658</v>
      </c>
      <c r="K51" s="730" t="s">
        <v>658</v>
      </c>
    </row>
    <row r="52" customFormat="false" ht="12.75" hidden="false" customHeight="true" outlineLevel="0" collapsed="false">
      <c r="A52" s="192" t="s">
        <v>1251</v>
      </c>
      <c r="B52" s="193" t="s">
        <v>658</v>
      </c>
      <c r="C52" s="730" t="s">
        <v>658</v>
      </c>
      <c r="D52" s="726"/>
      <c r="E52" s="182" t="s">
        <v>1252</v>
      </c>
      <c r="F52" s="182"/>
      <c r="G52" s="182"/>
      <c r="H52" s="725"/>
      <c r="I52" s="192" t="s">
        <v>1253</v>
      </c>
      <c r="J52" s="193" t="s">
        <v>658</v>
      </c>
      <c r="K52" s="730" t="s">
        <v>658</v>
      </c>
    </row>
    <row r="53" customFormat="false" ht="12.75" hidden="false" customHeight="true" outlineLevel="0" collapsed="false">
      <c r="A53" s="192" t="s">
        <v>1254</v>
      </c>
      <c r="B53" s="193" t="s">
        <v>658</v>
      </c>
      <c r="C53" s="730" t="s">
        <v>658</v>
      </c>
      <c r="D53" s="726"/>
      <c r="E53" s="728" t="s">
        <v>1255</v>
      </c>
      <c r="F53" s="193" t="s">
        <v>658</v>
      </c>
      <c r="G53" s="193" t="s">
        <v>658</v>
      </c>
      <c r="H53" s="725"/>
      <c r="I53" s="192" t="s">
        <v>1256</v>
      </c>
      <c r="J53" s="193" t="s">
        <v>658</v>
      </c>
      <c r="K53" s="730" t="s">
        <v>658</v>
      </c>
    </row>
    <row r="54" customFormat="false" ht="12.75" hidden="false" customHeight="true" outlineLevel="0" collapsed="false">
      <c r="A54" s="192" t="s">
        <v>1257</v>
      </c>
      <c r="B54" s="193" t="s">
        <v>658</v>
      </c>
      <c r="C54" s="730" t="s">
        <v>658</v>
      </c>
      <c r="D54" s="726"/>
      <c r="E54" s="192" t="s">
        <v>1258</v>
      </c>
      <c r="F54" s="193" t="s">
        <v>658</v>
      </c>
      <c r="G54" s="193" t="s">
        <v>658</v>
      </c>
      <c r="H54" s="725"/>
      <c r="I54" s="192" t="s">
        <v>1259</v>
      </c>
      <c r="J54" s="193" t="s">
        <v>658</v>
      </c>
      <c r="K54" s="730" t="s">
        <v>658</v>
      </c>
    </row>
    <row r="55" customFormat="false" ht="12.75" hidden="false" customHeight="true" outlineLevel="0" collapsed="false">
      <c r="A55" s="192" t="s">
        <v>1260</v>
      </c>
      <c r="B55" s="193" t="s">
        <v>658</v>
      </c>
      <c r="C55" s="730" t="s">
        <v>658</v>
      </c>
      <c r="D55" s="726"/>
      <c r="E55" s="192" t="s">
        <v>1261</v>
      </c>
      <c r="F55" s="193" t="s">
        <v>658</v>
      </c>
      <c r="G55" s="193" t="s">
        <v>658</v>
      </c>
      <c r="H55" s="725"/>
      <c r="I55" s="192" t="s">
        <v>1262</v>
      </c>
      <c r="J55" s="193" t="s">
        <v>658</v>
      </c>
      <c r="K55" s="730" t="s">
        <v>658</v>
      </c>
    </row>
    <row r="56" customFormat="false" ht="12.75" hidden="false" customHeight="true" outlineLevel="0" collapsed="false">
      <c r="A56" s="192" t="s">
        <v>1263</v>
      </c>
      <c r="B56" s="193" t="s">
        <v>658</v>
      </c>
      <c r="C56" s="730" t="s">
        <v>658</v>
      </c>
      <c r="D56" s="726"/>
      <c r="E56" s="192" t="s">
        <v>1264</v>
      </c>
      <c r="F56" s="193" t="s">
        <v>658</v>
      </c>
      <c r="G56" s="193" t="s">
        <v>658</v>
      </c>
      <c r="H56" s="725"/>
      <c r="I56" s="192" t="s">
        <v>1265</v>
      </c>
      <c r="J56" s="193" t="s">
        <v>658</v>
      </c>
      <c r="K56" s="730" t="s">
        <v>658</v>
      </c>
    </row>
    <row r="57" customFormat="false" ht="12.75" hidden="false" customHeight="true" outlineLevel="0" collapsed="false">
      <c r="A57" s="192" t="s">
        <v>1266</v>
      </c>
      <c r="B57" s="193" t="s">
        <v>658</v>
      </c>
      <c r="C57" s="730" t="s">
        <v>658</v>
      </c>
      <c r="D57" s="726"/>
      <c r="E57" s="192" t="s">
        <v>1267</v>
      </c>
      <c r="F57" s="193" t="s">
        <v>658</v>
      </c>
      <c r="G57" s="193" t="s">
        <v>658</v>
      </c>
      <c r="H57" s="725"/>
      <c r="I57" s="192" t="s">
        <v>1268</v>
      </c>
      <c r="J57" s="193" t="s">
        <v>658</v>
      </c>
      <c r="K57" s="730" t="s">
        <v>658</v>
      </c>
    </row>
    <row r="58" customFormat="false" ht="12.75" hidden="false" customHeight="true" outlineLevel="0" collapsed="false">
      <c r="A58" s="192" t="s">
        <v>1269</v>
      </c>
      <c r="B58" s="193" t="s">
        <v>658</v>
      </c>
      <c r="C58" s="730" t="s">
        <v>658</v>
      </c>
      <c r="D58" s="726"/>
      <c r="E58" s="192" t="s">
        <v>1270</v>
      </c>
      <c r="F58" s="193" t="s">
        <v>658</v>
      </c>
      <c r="G58" s="193" t="s">
        <v>658</v>
      </c>
      <c r="H58" s="725"/>
      <c r="I58" s="192" t="s">
        <v>1271</v>
      </c>
      <c r="J58" s="193" t="s">
        <v>658</v>
      </c>
      <c r="K58" s="730" t="s">
        <v>658</v>
      </c>
    </row>
    <row r="59" customFormat="false" ht="12.75" hidden="false" customHeight="true" outlineLevel="0" collapsed="false">
      <c r="A59" s="192" t="s">
        <v>1272</v>
      </c>
      <c r="B59" s="193" t="s">
        <v>658</v>
      </c>
      <c r="C59" s="730" t="s">
        <v>658</v>
      </c>
      <c r="D59" s="726"/>
      <c r="E59" s="192" t="s">
        <v>1273</v>
      </c>
      <c r="F59" s="193" t="s">
        <v>658</v>
      </c>
      <c r="G59" s="193" t="s">
        <v>658</v>
      </c>
      <c r="H59" s="725"/>
      <c r="I59" s="192" t="s">
        <v>1274</v>
      </c>
      <c r="J59" s="193" t="s">
        <v>658</v>
      </c>
      <c r="K59" s="730" t="s">
        <v>658</v>
      </c>
    </row>
    <row r="60" customFormat="false" ht="12.75" hidden="false" customHeight="true" outlineLevel="0" collapsed="false">
      <c r="A60" s="192" t="s">
        <v>1275</v>
      </c>
      <c r="B60" s="193" t="s">
        <v>658</v>
      </c>
      <c r="C60" s="730" t="s">
        <v>658</v>
      </c>
      <c r="D60" s="726"/>
      <c r="E60" s="192" t="s">
        <v>1276</v>
      </c>
      <c r="F60" s="193" t="s">
        <v>658</v>
      </c>
      <c r="G60" s="193" t="s">
        <v>658</v>
      </c>
      <c r="H60" s="725"/>
      <c r="I60" s="192"/>
      <c r="J60" s="193"/>
      <c r="K60" s="730"/>
    </row>
    <row r="61" customFormat="false" ht="13.5" hidden="false" customHeight="true" outlineLevel="0" collapsed="false">
      <c r="A61" s="192" t="s">
        <v>1277</v>
      </c>
      <c r="B61" s="193" t="s">
        <v>658</v>
      </c>
      <c r="C61" s="730" t="s">
        <v>658</v>
      </c>
      <c r="D61" s="726"/>
      <c r="E61" s="194" t="s">
        <v>1278</v>
      </c>
      <c r="F61" s="193" t="s">
        <v>658</v>
      </c>
      <c r="G61" s="193" t="s">
        <v>658</v>
      </c>
      <c r="H61" s="725"/>
      <c r="I61" s="194"/>
      <c r="J61" s="195"/>
      <c r="K61" s="732"/>
    </row>
    <row r="62" customFormat="false" ht="12.75" hidden="false" customHeight="true" outlineLevel="0" collapsed="false">
      <c r="A62" s="194" t="s">
        <v>1279</v>
      </c>
      <c r="B62" s="195" t="s">
        <v>658</v>
      </c>
      <c r="C62" s="732" t="s">
        <v>658</v>
      </c>
      <c r="D62" s="735"/>
      <c r="E62" s="735"/>
      <c r="F62" s="735"/>
      <c r="G62" s="735"/>
      <c r="H62" s="735"/>
      <c r="I62" s="735"/>
      <c r="J62" s="735"/>
      <c r="K62" s="735"/>
    </row>
    <row r="63" customFormat="false" ht="23.25" hidden="false" customHeight="true" outlineLevel="0" collapsed="false">
      <c r="A63" s="736" t="s">
        <v>1280</v>
      </c>
      <c r="B63" s="736"/>
      <c r="C63" s="736"/>
      <c r="D63" s="736"/>
      <c r="E63" s="736"/>
      <c r="F63" s="736"/>
      <c r="G63" s="736"/>
      <c r="H63" s="736"/>
      <c r="I63" s="736"/>
      <c r="J63" s="736"/>
      <c r="K63" s="736"/>
    </row>
    <row r="64" customFormat="false" ht="13.5" hidden="false" customHeight="true" outlineLevel="0" collapsed="false">
      <c r="A64" s="725" t="s">
        <v>1281</v>
      </c>
      <c r="B64" s="725"/>
      <c r="C64" s="725"/>
      <c r="D64" s="725"/>
      <c r="E64" s="725"/>
      <c r="F64" s="725"/>
      <c r="G64" s="725"/>
      <c r="H64" s="725"/>
      <c r="I64" s="725"/>
      <c r="J64" s="725"/>
      <c r="K64" s="725"/>
    </row>
    <row r="65" customFormat="false" ht="12.75" hidden="false" customHeight="true" outlineLevel="0" collapsed="false">
      <c r="A65" s="727" t="s">
        <v>1116</v>
      </c>
      <c r="B65" s="727"/>
      <c r="C65" s="727"/>
      <c r="D65" s="725"/>
      <c r="E65" s="727" t="s">
        <v>1117</v>
      </c>
      <c r="F65" s="727"/>
      <c r="G65" s="727"/>
      <c r="H65" s="725"/>
      <c r="I65" s="728" t="s">
        <v>1282</v>
      </c>
      <c r="J65" s="243" t="s">
        <v>658</v>
      </c>
      <c r="K65" s="729" t="s">
        <v>658</v>
      </c>
    </row>
    <row r="66" customFormat="false" ht="12.75" hidden="false" customHeight="true" outlineLevel="0" collapsed="false">
      <c r="A66" s="728" t="s">
        <v>1283</v>
      </c>
      <c r="B66" s="243" t="s">
        <v>658</v>
      </c>
      <c r="C66" s="729" t="s">
        <v>658</v>
      </c>
      <c r="D66" s="725"/>
      <c r="E66" s="728" t="s">
        <v>1284</v>
      </c>
      <c r="F66" s="243" t="s">
        <v>658</v>
      </c>
      <c r="G66" s="729" t="s">
        <v>658</v>
      </c>
      <c r="H66" s="725"/>
      <c r="I66" s="192" t="s">
        <v>1285</v>
      </c>
      <c r="J66" s="193" t="s">
        <v>658</v>
      </c>
      <c r="K66" s="730" t="s">
        <v>658</v>
      </c>
    </row>
    <row r="67" customFormat="false" ht="12.75" hidden="false" customHeight="true" outlineLevel="0" collapsed="false">
      <c r="A67" s="192" t="s">
        <v>1286</v>
      </c>
      <c r="B67" s="193" t="s">
        <v>658</v>
      </c>
      <c r="C67" s="730" t="s">
        <v>658</v>
      </c>
      <c r="D67" s="725"/>
      <c r="E67" s="192" t="s">
        <v>1287</v>
      </c>
      <c r="F67" s="193" t="s">
        <v>658</v>
      </c>
      <c r="G67" s="730" t="s">
        <v>658</v>
      </c>
      <c r="H67" s="725"/>
      <c r="I67" s="192" t="s">
        <v>1288</v>
      </c>
      <c r="J67" s="193" t="s">
        <v>658</v>
      </c>
      <c r="K67" s="730" t="s">
        <v>658</v>
      </c>
    </row>
    <row r="68" customFormat="false" ht="12.75" hidden="false" customHeight="true" outlineLevel="0" collapsed="false">
      <c r="A68" s="192" t="s">
        <v>1289</v>
      </c>
      <c r="B68" s="193" t="s">
        <v>658</v>
      </c>
      <c r="C68" s="730" t="s">
        <v>658</v>
      </c>
      <c r="D68" s="725"/>
      <c r="E68" s="192" t="s">
        <v>1290</v>
      </c>
      <c r="F68" s="193" t="s">
        <v>658</v>
      </c>
      <c r="G68" s="730" t="s">
        <v>658</v>
      </c>
      <c r="H68" s="725"/>
      <c r="I68" s="192" t="s">
        <v>1291</v>
      </c>
      <c r="J68" s="193" t="s">
        <v>658</v>
      </c>
      <c r="K68" s="730" t="s">
        <v>658</v>
      </c>
    </row>
    <row r="69" customFormat="false" ht="12.75" hidden="false" customHeight="true" outlineLevel="0" collapsed="false">
      <c r="A69" s="192" t="s">
        <v>1292</v>
      </c>
      <c r="B69" s="193" t="s">
        <v>658</v>
      </c>
      <c r="C69" s="730" t="s">
        <v>658</v>
      </c>
      <c r="D69" s="725"/>
      <c r="E69" s="192" t="s">
        <v>1293</v>
      </c>
      <c r="F69" s="193" t="s">
        <v>658</v>
      </c>
      <c r="G69" s="730" t="s">
        <v>658</v>
      </c>
      <c r="H69" s="725"/>
      <c r="I69" s="192" t="s">
        <v>1294</v>
      </c>
      <c r="J69" s="193" t="s">
        <v>658</v>
      </c>
      <c r="K69" s="730" t="s">
        <v>658</v>
      </c>
    </row>
    <row r="70" customFormat="false" ht="12.75" hidden="false" customHeight="true" outlineLevel="0" collapsed="false">
      <c r="A70" s="192" t="s">
        <v>1295</v>
      </c>
      <c r="B70" s="193" t="s">
        <v>658</v>
      </c>
      <c r="C70" s="730" t="s">
        <v>658</v>
      </c>
      <c r="D70" s="725"/>
      <c r="E70" s="192" t="s">
        <v>1296</v>
      </c>
      <c r="F70" s="193" t="s">
        <v>658</v>
      </c>
      <c r="G70" s="730" t="s">
        <v>658</v>
      </c>
      <c r="H70" s="725"/>
      <c r="I70" s="192" t="s">
        <v>1297</v>
      </c>
      <c r="J70" s="193" t="s">
        <v>658</v>
      </c>
      <c r="K70" s="730" t="s">
        <v>658</v>
      </c>
    </row>
    <row r="71" customFormat="false" ht="12.75" hidden="false" customHeight="true" outlineLevel="0" collapsed="false">
      <c r="A71" s="192" t="s">
        <v>1298</v>
      </c>
      <c r="B71" s="193" t="s">
        <v>658</v>
      </c>
      <c r="C71" s="730" t="s">
        <v>658</v>
      </c>
      <c r="D71" s="725"/>
      <c r="E71" s="192" t="s">
        <v>1299</v>
      </c>
      <c r="F71" s="193" t="s">
        <v>658</v>
      </c>
      <c r="G71" s="730" t="s">
        <v>658</v>
      </c>
      <c r="H71" s="725"/>
      <c r="I71" s="192" t="s">
        <v>1300</v>
      </c>
      <c r="J71" s="193" t="s">
        <v>658</v>
      </c>
      <c r="K71" s="730" t="s">
        <v>658</v>
      </c>
    </row>
    <row r="72" customFormat="false" ht="12.75" hidden="false" customHeight="true" outlineLevel="0" collapsed="false">
      <c r="A72" s="192" t="s">
        <v>1301</v>
      </c>
      <c r="B72" s="193" t="s">
        <v>658</v>
      </c>
      <c r="C72" s="730" t="s">
        <v>658</v>
      </c>
      <c r="D72" s="725"/>
      <c r="E72" s="192" t="s">
        <v>1302</v>
      </c>
      <c r="F72" s="193" t="s">
        <v>658</v>
      </c>
      <c r="G72" s="730" t="s">
        <v>658</v>
      </c>
      <c r="H72" s="725"/>
      <c r="I72" s="192" t="s">
        <v>1303</v>
      </c>
      <c r="J72" s="193" t="s">
        <v>658</v>
      </c>
      <c r="K72" s="730" t="s">
        <v>658</v>
      </c>
    </row>
    <row r="73" customFormat="false" ht="12.75" hidden="false" customHeight="true" outlineLevel="0" collapsed="false">
      <c r="A73" s="192" t="s">
        <v>1304</v>
      </c>
      <c r="B73" s="193" t="s">
        <v>658</v>
      </c>
      <c r="C73" s="730" t="s">
        <v>658</v>
      </c>
      <c r="D73" s="725"/>
      <c r="E73" s="192" t="s">
        <v>1305</v>
      </c>
      <c r="F73" s="193" t="s">
        <v>658</v>
      </c>
      <c r="G73" s="730" t="s">
        <v>658</v>
      </c>
      <c r="H73" s="725"/>
      <c r="I73" s="192" t="s">
        <v>1306</v>
      </c>
      <c r="J73" s="193" t="s">
        <v>658</v>
      </c>
      <c r="K73" s="730" t="s">
        <v>658</v>
      </c>
    </row>
    <row r="74" customFormat="false" ht="12.75" hidden="false" customHeight="true" outlineLevel="0" collapsed="false">
      <c r="A74" s="192" t="s">
        <v>1307</v>
      </c>
      <c r="B74" s="193" t="s">
        <v>658</v>
      </c>
      <c r="C74" s="730" t="s">
        <v>658</v>
      </c>
      <c r="D74" s="725"/>
      <c r="E74" s="192" t="s">
        <v>1308</v>
      </c>
      <c r="F74" s="193" t="s">
        <v>658</v>
      </c>
      <c r="G74" s="730" t="s">
        <v>658</v>
      </c>
      <c r="H74" s="725"/>
      <c r="I74" s="192" t="s">
        <v>1309</v>
      </c>
      <c r="J74" s="193" t="s">
        <v>658</v>
      </c>
      <c r="K74" s="730" t="s">
        <v>658</v>
      </c>
    </row>
    <row r="75" customFormat="false" ht="13.5" hidden="false" customHeight="true" outlineLevel="0" collapsed="false">
      <c r="A75" s="192" t="s">
        <v>1310</v>
      </c>
      <c r="B75" s="193" t="s">
        <v>658</v>
      </c>
      <c r="C75" s="730" t="s">
        <v>658</v>
      </c>
      <c r="D75" s="725"/>
      <c r="E75" s="192" t="s">
        <v>1311</v>
      </c>
      <c r="F75" s="193" t="s">
        <v>658</v>
      </c>
      <c r="G75" s="730" t="s">
        <v>658</v>
      </c>
      <c r="H75" s="725"/>
      <c r="I75" s="194" t="s">
        <v>1312</v>
      </c>
      <c r="J75" s="195" t="s">
        <v>658</v>
      </c>
      <c r="K75" s="732" t="s">
        <v>658</v>
      </c>
    </row>
    <row r="76" customFormat="false" ht="12.75" hidden="false" customHeight="true" outlineLevel="0" collapsed="false">
      <c r="A76" s="192" t="s">
        <v>1313</v>
      </c>
      <c r="B76" s="193" t="s">
        <v>658</v>
      </c>
      <c r="C76" s="730" t="s">
        <v>658</v>
      </c>
      <c r="D76" s="725"/>
      <c r="E76" s="192" t="s">
        <v>1314</v>
      </c>
      <c r="F76" s="193" t="s">
        <v>658</v>
      </c>
      <c r="G76" s="730" t="s">
        <v>658</v>
      </c>
      <c r="H76" s="725"/>
      <c r="I76" s="731" t="s">
        <v>1151</v>
      </c>
      <c r="J76" s="731"/>
      <c r="K76" s="731"/>
    </row>
    <row r="77" customFormat="false" ht="12.75" hidden="false" customHeight="true" outlineLevel="0" collapsed="false">
      <c r="A77" s="192" t="s">
        <v>1315</v>
      </c>
      <c r="B77" s="193" t="s">
        <v>658</v>
      </c>
      <c r="C77" s="730" t="s">
        <v>658</v>
      </c>
      <c r="D77" s="725"/>
      <c r="E77" s="192" t="s">
        <v>1316</v>
      </c>
      <c r="F77" s="193" t="s">
        <v>658</v>
      </c>
      <c r="G77" s="730" t="s">
        <v>658</v>
      </c>
      <c r="H77" s="725"/>
      <c r="I77" s="728" t="s">
        <v>1317</v>
      </c>
      <c r="J77" s="243" t="s">
        <v>658</v>
      </c>
      <c r="K77" s="729" t="s">
        <v>658</v>
      </c>
    </row>
    <row r="78" customFormat="false" ht="12.75" hidden="false" customHeight="true" outlineLevel="0" collapsed="false">
      <c r="A78" s="192" t="s">
        <v>1318</v>
      </c>
      <c r="B78" s="193" t="s">
        <v>658</v>
      </c>
      <c r="C78" s="730" t="s">
        <v>658</v>
      </c>
      <c r="D78" s="725"/>
      <c r="E78" s="192" t="s">
        <v>1319</v>
      </c>
      <c r="F78" s="193" t="s">
        <v>658</v>
      </c>
      <c r="G78" s="730" t="s">
        <v>658</v>
      </c>
      <c r="H78" s="725"/>
      <c r="I78" s="192" t="s">
        <v>1320</v>
      </c>
      <c r="J78" s="193" t="s">
        <v>658</v>
      </c>
      <c r="K78" s="730" t="s">
        <v>658</v>
      </c>
    </row>
    <row r="79" customFormat="false" ht="12.75" hidden="false" customHeight="true" outlineLevel="0" collapsed="false">
      <c r="A79" s="192" t="s">
        <v>1321</v>
      </c>
      <c r="B79" s="193" t="s">
        <v>658</v>
      </c>
      <c r="C79" s="730" t="s">
        <v>658</v>
      </c>
      <c r="D79" s="725"/>
      <c r="E79" s="192" t="s">
        <v>1322</v>
      </c>
      <c r="F79" s="193" t="s">
        <v>658</v>
      </c>
      <c r="G79" s="730" t="s">
        <v>658</v>
      </c>
      <c r="H79" s="725"/>
      <c r="I79" s="192" t="s">
        <v>1323</v>
      </c>
      <c r="J79" s="193" t="s">
        <v>658</v>
      </c>
      <c r="K79" s="730" t="s">
        <v>658</v>
      </c>
    </row>
    <row r="80" customFormat="false" ht="12.75" hidden="false" customHeight="true" outlineLevel="0" collapsed="false">
      <c r="A80" s="192" t="s">
        <v>1324</v>
      </c>
      <c r="B80" s="193" t="s">
        <v>658</v>
      </c>
      <c r="C80" s="730" t="s">
        <v>658</v>
      </c>
      <c r="D80" s="725"/>
      <c r="E80" s="192" t="s">
        <v>1325</v>
      </c>
      <c r="F80" s="193" t="s">
        <v>658</v>
      </c>
      <c r="G80" s="730" t="s">
        <v>658</v>
      </c>
      <c r="H80" s="725"/>
      <c r="I80" s="192" t="s">
        <v>1326</v>
      </c>
      <c r="J80" s="193" t="s">
        <v>658</v>
      </c>
      <c r="K80" s="730" t="s">
        <v>658</v>
      </c>
    </row>
    <row r="81" customFormat="false" ht="12.75" hidden="false" customHeight="true" outlineLevel="0" collapsed="false">
      <c r="A81" s="192" t="s">
        <v>1327</v>
      </c>
      <c r="B81" s="193" t="s">
        <v>658</v>
      </c>
      <c r="C81" s="730" t="s">
        <v>658</v>
      </c>
      <c r="D81" s="725"/>
      <c r="E81" s="192" t="s">
        <v>1328</v>
      </c>
      <c r="F81" s="193" t="s">
        <v>658</v>
      </c>
      <c r="G81" s="730" t="s">
        <v>658</v>
      </c>
      <c r="H81" s="725"/>
      <c r="I81" s="192" t="s">
        <v>1329</v>
      </c>
      <c r="J81" s="193" t="s">
        <v>658</v>
      </c>
      <c r="K81" s="730" t="s">
        <v>658</v>
      </c>
    </row>
    <row r="82" customFormat="false" ht="12.75" hidden="false" customHeight="true" outlineLevel="0" collapsed="false">
      <c r="A82" s="192" t="s">
        <v>1330</v>
      </c>
      <c r="B82" s="193" t="s">
        <v>658</v>
      </c>
      <c r="C82" s="730" t="s">
        <v>658</v>
      </c>
      <c r="D82" s="725"/>
      <c r="E82" s="192" t="s">
        <v>1331</v>
      </c>
      <c r="F82" s="193" t="s">
        <v>658</v>
      </c>
      <c r="G82" s="730" t="s">
        <v>658</v>
      </c>
      <c r="H82" s="725"/>
      <c r="I82" s="192" t="s">
        <v>1332</v>
      </c>
      <c r="J82" s="193" t="s">
        <v>658</v>
      </c>
      <c r="K82" s="730" t="s">
        <v>658</v>
      </c>
    </row>
    <row r="83" customFormat="false" ht="12.75" hidden="false" customHeight="true" outlineLevel="0" collapsed="false">
      <c r="A83" s="192" t="s">
        <v>1333</v>
      </c>
      <c r="B83" s="193" t="s">
        <v>658</v>
      </c>
      <c r="C83" s="730" t="s">
        <v>658</v>
      </c>
      <c r="D83" s="725"/>
      <c r="E83" s="192" t="s">
        <v>1334</v>
      </c>
      <c r="F83" s="193" t="s">
        <v>658</v>
      </c>
      <c r="G83" s="730" t="s">
        <v>658</v>
      </c>
      <c r="H83" s="725"/>
      <c r="I83" s="192" t="s">
        <v>1335</v>
      </c>
      <c r="J83" s="193" t="s">
        <v>658</v>
      </c>
      <c r="K83" s="730" t="s">
        <v>658</v>
      </c>
    </row>
    <row r="84" customFormat="false" ht="12.75" hidden="false" customHeight="true" outlineLevel="0" collapsed="false">
      <c r="A84" s="192" t="s">
        <v>1336</v>
      </c>
      <c r="B84" s="193" t="s">
        <v>658</v>
      </c>
      <c r="C84" s="730" t="s">
        <v>658</v>
      </c>
      <c r="D84" s="725"/>
      <c r="E84" s="192" t="s">
        <v>1337</v>
      </c>
      <c r="F84" s="193" t="s">
        <v>658</v>
      </c>
      <c r="G84" s="730" t="s">
        <v>658</v>
      </c>
      <c r="H84" s="725"/>
      <c r="I84" s="192" t="s">
        <v>1338</v>
      </c>
      <c r="J84" s="193" t="s">
        <v>658</v>
      </c>
      <c r="K84" s="730" t="s">
        <v>658</v>
      </c>
    </row>
    <row r="85" customFormat="false" ht="13.5" hidden="false" customHeight="true" outlineLevel="0" collapsed="false">
      <c r="A85" s="194" t="s">
        <v>1339</v>
      </c>
      <c r="B85" s="195" t="s">
        <v>658</v>
      </c>
      <c r="C85" s="732" t="s">
        <v>658</v>
      </c>
      <c r="D85" s="725"/>
      <c r="E85" s="192" t="s">
        <v>1340</v>
      </c>
      <c r="F85" s="193" t="s">
        <v>658</v>
      </c>
      <c r="G85" s="730" t="s">
        <v>658</v>
      </c>
      <c r="H85" s="725"/>
      <c r="I85" s="192" t="s">
        <v>1341</v>
      </c>
      <c r="J85" s="193" t="s">
        <v>658</v>
      </c>
      <c r="K85" s="730" t="s">
        <v>658</v>
      </c>
    </row>
    <row r="86" customFormat="false" ht="12.75" hidden="false" customHeight="true" outlineLevel="0" collapsed="false">
      <c r="A86" s="182" t="s">
        <v>1179</v>
      </c>
      <c r="B86" s="182"/>
      <c r="C86" s="182"/>
      <c r="D86" s="725"/>
      <c r="E86" s="192" t="s">
        <v>1342</v>
      </c>
      <c r="F86" s="193" t="s">
        <v>658</v>
      </c>
      <c r="G86" s="730" t="s">
        <v>658</v>
      </c>
      <c r="H86" s="725"/>
      <c r="I86" s="192" t="s">
        <v>1343</v>
      </c>
      <c r="J86" s="193" t="s">
        <v>658</v>
      </c>
      <c r="K86" s="730" t="s">
        <v>658</v>
      </c>
    </row>
    <row r="87" customFormat="false" ht="13.5" hidden="false" customHeight="true" outlineLevel="0" collapsed="false">
      <c r="A87" s="733" t="s">
        <v>1344</v>
      </c>
      <c r="B87" s="243" t="s">
        <v>658</v>
      </c>
      <c r="C87" s="729" t="s">
        <v>658</v>
      </c>
      <c r="D87" s="725"/>
      <c r="E87" s="194" t="s">
        <v>1345</v>
      </c>
      <c r="F87" s="195" t="s">
        <v>658</v>
      </c>
      <c r="G87" s="732" t="s">
        <v>658</v>
      </c>
      <c r="H87" s="725"/>
      <c r="I87" s="192" t="s">
        <v>1346</v>
      </c>
      <c r="J87" s="193" t="s">
        <v>658</v>
      </c>
      <c r="K87" s="730" t="s">
        <v>658</v>
      </c>
    </row>
    <row r="88" customFormat="false" ht="12.75" hidden="false" customHeight="true" outlineLevel="0" collapsed="false">
      <c r="A88" s="734" t="s">
        <v>1347</v>
      </c>
      <c r="B88" s="193" t="s">
        <v>658</v>
      </c>
      <c r="C88" s="730" t="s">
        <v>658</v>
      </c>
      <c r="D88" s="725"/>
      <c r="E88" s="182" t="s">
        <v>1186</v>
      </c>
      <c r="F88" s="182"/>
      <c r="G88" s="182"/>
      <c r="H88" s="725"/>
      <c r="I88" s="192" t="s">
        <v>1348</v>
      </c>
      <c r="J88" s="193" t="s">
        <v>658</v>
      </c>
      <c r="K88" s="730" t="s">
        <v>658</v>
      </c>
    </row>
    <row r="89" customFormat="false" ht="12.75" hidden="false" customHeight="true" outlineLevel="0" collapsed="false">
      <c r="A89" s="192" t="s">
        <v>1349</v>
      </c>
      <c r="B89" s="193" t="s">
        <v>658</v>
      </c>
      <c r="C89" s="730" t="s">
        <v>658</v>
      </c>
      <c r="D89" s="725"/>
      <c r="E89" s="728" t="s">
        <v>1350</v>
      </c>
      <c r="F89" s="243" t="s">
        <v>658</v>
      </c>
      <c r="G89" s="729" t="s">
        <v>658</v>
      </c>
      <c r="H89" s="725"/>
      <c r="I89" s="192" t="s">
        <v>1351</v>
      </c>
      <c r="J89" s="193" t="s">
        <v>658</v>
      </c>
      <c r="K89" s="730" t="s">
        <v>658</v>
      </c>
    </row>
    <row r="90" customFormat="false" ht="12.75" hidden="false" customHeight="true" outlineLevel="0" collapsed="false">
      <c r="A90" s="192" t="s">
        <v>1352</v>
      </c>
      <c r="B90" s="193" t="s">
        <v>658</v>
      </c>
      <c r="C90" s="730" t="s">
        <v>658</v>
      </c>
      <c r="D90" s="725"/>
      <c r="E90" s="192" t="s">
        <v>1353</v>
      </c>
      <c r="F90" s="193" t="s">
        <v>658</v>
      </c>
      <c r="G90" s="730" t="s">
        <v>658</v>
      </c>
      <c r="H90" s="725"/>
      <c r="I90" s="192" t="s">
        <v>1354</v>
      </c>
      <c r="J90" s="193" t="s">
        <v>658</v>
      </c>
      <c r="K90" s="730" t="s">
        <v>658</v>
      </c>
    </row>
    <row r="91" customFormat="false" ht="12.75" hidden="false" customHeight="true" outlineLevel="0" collapsed="false">
      <c r="A91" s="192" t="s">
        <v>1355</v>
      </c>
      <c r="B91" s="193" t="s">
        <v>658</v>
      </c>
      <c r="C91" s="730" t="s">
        <v>658</v>
      </c>
      <c r="D91" s="725"/>
      <c r="E91" s="192" t="s">
        <v>1356</v>
      </c>
      <c r="F91" s="193" t="s">
        <v>658</v>
      </c>
      <c r="G91" s="730" t="s">
        <v>658</v>
      </c>
      <c r="H91" s="725"/>
      <c r="I91" s="192" t="s">
        <v>1357</v>
      </c>
      <c r="J91" s="193" t="s">
        <v>658</v>
      </c>
      <c r="K91" s="730" t="s">
        <v>658</v>
      </c>
    </row>
    <row r="92" customFormat="false" ht="12.75" hidden="false" customHeight="true" outlineLevel="0" collapsed="false">
      <c r="A92" s="192" t="s">
        <v>1358</v>
      </c>
      <c r="B92" s="193" t="s">
        <v>658</v>
      </c>
      <c r="C92" s="730" t="s">
        <v>658</v>
      </c>
      <c r="D92" s="725"/>
      <c r="E92" s="192" t="s">
        <v>1359</v>
      </c>
      <c r="F92" s="193" t="s">
        <v>658</v>
      </c>
      <c r="G92" s="730" t="s">
        <v>658</v>
      </c>
      <c r="H92" s="725"/>
      <c r="I92" s="192" t="s">
        <v>1360</v>
      </c>
      <c r="J92" s="193" t="s">
        <v>658</v>
      </c>
      <c r="K92" s="730" t="s">
        <v>658</v>
      </c>
    </row>
    <row r="93" customFormat="false" ht="12.75" hidden="false" customHeight="true" outlineLevel="0" collapsed="false">
      <c r="A93" s="192" t="s">
        <v>1361</v>
      </c>
      <c r="B93" s="193" t="s">
        <v>658</v>
      </c>
      <c r="C93" s="730" t="s">
        <v>658</v>
      </c>
      <c r="D93" s="725"/>
      <c r="E93" s="192" t="s">
        <v>1362</v>
      </c>
      <c r="F93" s="193" t="s">
        <v>658</v>
      </c>
      <c r="G93" s="730" t="s">
        <v>658</v>
      </c>
      <c r="H93" s="725"/>
      <c r="I93" s="192" t="s">
        <v>1363</v>
      </c>
      <c r="J93" s="193" t="s">
        <v>658</v>
      </c>
      <c r="K93" s="730" t="s">
        <v>658</v>
      </c>
    </row>
    <row r="94" customFormat="false" ht="12.75" hidden="false" customHeight="true" outlineLevel="0" collapsed="false">
      <c r="A94" s="192" t="s">
        <v>1364</v>
      </c>
      <c r="B94" s="193" t="s">
        <v>658</v>
      </c>
      <c r="C94" s="730" t="s">
        <v>658</v>
      </c>
      <c r="D94" s="725"/>
      <c r="E94" s="192" t="s">
        <v>1365</v>
      </c>
      <c r="F94" s="193" t="s">
        <v>658</v>
      </c>
      <c r="G94" s="730" t="s">
        <v>658</v>
      </c>
      <c r="H94" s="725"/>
      <c r="I94" s="192" t="s">
        <v>1366</v>
      </c>
      <c r="J94" s="193" t="s">
        <v>658</v>
      </c>
      <c r="K94" s="730" t="s">
        <v>658</v>
      </c>
    </row>
    <row r="95" customFormat="false" ht="12.75" hidden="false" customHeight="true" outlineLevel="0" collapsed="false">
      <c r="A95" s="192" t="s">
        <v>1367</v>
      </c>
      <c r="B95" s="193" t="s">
        <v>658</v>
      </c>
      <c r="C95" s="730" t="s">
        <v>658</v>
      </c>
      <c r="D95" s="725"/>
      <c r="E95" s="192" t="s">
        <v>1368</v>
      </c>
      <c r="F95" s="193" t="s">
        <v>658</v>
      </c>
      <c r="G95" s="730" t="s">
        <v>658</v>
      </c>
      <c r="H95" s="725"/>
      <c r="I95" s="192" t="s">
        <v>1369</v>
      </c>
      <c r="J95" s="193" t="s">
        <v>658</v>
      </c>
      <c r="K95" s="730" t="s">
        <v>658</v>
      </c>
    </row>
    <row r="96" customFormat="false" ht="13.5" hidden="false" customHeight="true" outlineLevel="0" collapsed="false">
      <c r="A96" s="192" t="s">
        <v>1370</v>
      </c>
      <c r="B96" s="193" t="s">
        <v>658</v>
      </c>
      <c r="C96" s="730" t="s">
        <v>658</v>
      </c>
      <c r="D96" s="725"/>
      <c r="E96" s="192" t="s">
        <v>1371</v>
      </c>
      <c r="F96" s="193" t="s">
        <v>658</v>
      </c>
      <c r="G96" s="730" t="s">
        <v>658</v>
      </c>
      <c r="H96" s="725"/>
      <c r="I96" s="194" t="s">
        <v>1372</v>
      </c>
      <c r="J96" s="195" t="s">
        <v>658</v>
      </c>
      <c r="K96" s="732" t="s">
        <v>658</v>
      </c>
    </row>
    <row r="97" customFormat="false" ht="12.75" hidden="false" customHeight="true" outlineLevel="0" collapsed="false">
      <c r="A97" s="194" t="s">
        <v>1373</v>
      </c>
      <c r="B97" s="195" t="s">
        <v>658</v>
      </c>
      <c r="C97" s="732" t="s">
        <v>658</v>
      </c>
      <c r="D97" s="725"/>
      <c r="E97" s="192" t="s">
        <v>1374</v>
      </c>
      <c r="F97" s="193" t="s">
        <v>658</v>
      </c>
      <c r="G97" s="730" t="s">
        <v>658</v>
      </c>
      <c r="H97" s="725"/>
      <c r="I97" s="240" t="s">
        <v>1214</v>
      </c>
      <c r="J97" s="240"/>
      <c r="K97" s="240"/>
    </row>
    <row r="98" customFormat="false" ht="13.5" hidden="false" customHeight="true" outlineLevel="0" collapsed="false">
      <c r="A98" s="182" t="s">
        <v>1215</v>
      </c>
      <c r="B98" s="182"/>
      <c r="C98" s="182"/>
      <c r="D98" s="725"/>
      <c r="E98" s="192" t="s">
        <v>1375</v>
      </c>
      <c r="F98" s="193" t="s">
        <v>658</v>
      </c>
      <c r="G98" s="730" t="s">
        <v>658</v>
      </c>
      <c r="H98" s="725"/>
      <c r="I98" s="737" t="s">
        <v>1376</v>
      </c>
      <c r="J98" s="243" t="s">
        <v>658</v>
      </c>
      <c r="K98" s="729" t="s">
        <v>658</v>
      </c>
    </row>
    <row r="99" customFormat="false" ht="12.75" hidden="false" customHeight="true" outlineLevel="0" collapsed="false">
      <c r="A99" s="728" t="s">
        <v>1377</v>
      </c>
      <c r="B99" s="243" t="s">
        <v>658</v>
      </c>
      <c r="C99" s="729" t="s">
        <v>658</v>
      </c>
      <c r="D99" s="725"/>
      <c r="E99" s="192" t="s">
        <v>1378</v>
      </c>
      <c r="F99" s="193" t="s">
        <v>658</v>
      </c>
      <c r="G99" s="730" t="s">
        <v>658</v>
      </c>
      <c r="H99" s="725"/>
      <c r="I99" s="738" t="s">
        <v>1379</v>
      </c>
      <c r="J99" s="193" t="s">
        <v>658</v>
      </c>
      <c r="K99" s="730" t="s">
        <v>658</v>
      </c>
    </row>
    <row r="100" customFormat="false" ht="12.75" hidden="false" customHeight="true" outlineLevel="0" collapsed="false">
      <c r="A100" s="192" t="s">
        <v>1380</v>
      </c>
      <c r="B100" s="193" t="s">
        <v>658</v>
      </c>
      <c r="C100" s="730" t="s">
        <v>658</v>
      </c>
      <c r="D100" s="725"/>
      <c r="E100" s="192" t="s">
        <v>1381</v>
      </c>
      <c r="F100" s="193" t="s">
        <v>658</v>
      </c>
      <c r="G100" s="730" t="s">
        <v>658</v>
      </c>
      <c r="H100" s="725"/>
      <c r="I100" s="738" t="s">
        <v>1382</v>
      </c>
      <c r="J100" s="193" t="s">
        <v>658</v>
      </c>
      <c r="K100" s="730" t="s">
        <v>658</v>
      </c>
    </row>
    <row r="101" customFormat="false" ht="12.75" hidden="false" customHeight="true" outlineLevel="0" collapsed="false">
      <c r="A101" s="192" t="s">
        <v>1383</v>
      </c>
      <c r="B101" s="193" t="s">
        <v>658</v>
      </c>
      <c r="C101" s="730" t="s">
        <v>658</v>
      </c>
      <c r="D101" s="725"/>
      <c r="E101" s="192" t="s">
        <v>1384</v>
      </c>
      <c r="F101" s="193" t="s">
        <v>658</v>
      </c>
      <c r="G101" s="730" t="s">
        <v>658</v>
      </c>
      <c r="H101" s="725"/>
      <c r="I101" s="738" t="s">
        <v>1385</v>
      </c>
      <c r="J101" s="193" t="s">
        <v>658</v>
      </c>
      <c r="K101" s="730" t="s">
        <v>658</v>
      </c>
    </row>
    <row r="102" customFormat="false" ht="12.75" hidden="false" customHeight="true" outlineLevel="0" collapsed="false">
      <c r="A102" s="192" t="s">
        <v>1386</v>
      </c>
      <c r="B102" s="193" t="s">
        <v>658</v>
      </c>
      <c r="C102" s="730" t="s">
        <v>658</v>
      </c>
      <c r="D102" s="725"/>
      <c r="E102" s="192" t="s">
        <v>1387</v>
      </c>
      <c r="F102" s="193" t="s">
        <v>658</v>
      </c>
      <c r="G102" s="730" t="s">
        <v>658</v>
      </c>
      <c r="H102" s="725"/>
      <c r="I102" s="738" t="s">
        <v>1388</v>
      </c>
      <c r="J102" s="193" t="s">
        <v>658</v>
      </c>
      <c r="K102" s="730" t="s">
        <v>658</v>
      </c>
    </row>
    <row r="103" customFormat="false" ht="12.75" hidden="false" customHeight="true" outlineLevel="0" collapsed="false">
      <c r="A103" s="192" t="s">
        <v>1389</v>
      </c>
      <c r="B103" s="193" t="s">
        <v>658</v>
      </c>
      <c r="C103" s="730" t="s">
        <v>658</v>
      </c>
      <c r="D103" s="725"/>
      <c r="E103" s="192" t="s">
        <v>1390</v>
      </c>
      <c r="F103" s="193" t="s">
        <v>658</v>
      </c>
      <c r="G103" s="730" t="s">
        <v>658</v>
      </c>
      <c r="H103" s="725"/>
      <c r="I103" s="738" t="s">
        <v>1391</v>
      </c>
      <c r="J103" s="193" t="s">
        <v>658</v>
      </c>
      <c r="K103" s="730" t="s">
        <v>658</v>
      </c>
    </row>
    <row r="104" customFormat="false" ht="12.75" hidden="false" customHeight="true" outlineLevel="0" collapsed="false">
      <c r="A104" s="192" t="s">
        <v>1392</v>
      </c>
      <c r="B104" s="193" t="s">
        <v>658</v>
      </c>
      <c r="C104" s="730" t="s">
        <v>658</v>
      </c>
      <c r="D104" s="725"/>
      <c r="E104" s="192" t="s">
        <v>1393</v>
      </c>
      <c r="F104" s="193" t="s">
        <v>658</v>
      </c>
      <c r="G104" s="730" t="s">
        <v>658</v>
      </c>
      <c r="H104" s="725"/>
      <c r="I104" s="738" t="s">
        <v>1394</v>
      </c>
      <c r="J104" s="193" t="s">
        <v>658</v>
      </c>
      <c r="K104" s="730" t="s">
        <v>658</v>
      </c>
    </row>
    <row r="105" customFormat="false" ht="12.75" hidden="false" customHeight="true" outlineLevel="0" collapsed="false">
      <c r="A105" s="192" t="s">
        <v>1395</v>
      </c>
      <c r="B105" s="193" t="s">
        <v>658</v>
      </c>
      <c r="C105" s="730" t="s">
        <v>658</v>
      </c>
      <c r="D105" s="725"/>
      <c r="E105" s="192" t="s">
        <v>1396</v>
      </c>
      <c r="F105" s="193" t="s">
        <v>658</v>
      </c>
      <c r="G105" s="730" t="s">
        <v>658</v>
      </c>
      <c r="H105" s="725"/>
      <c r="I105" s="738" t="s">
        <v>1397</v>
      </c>
      <c r="J105" s="193" t="s">
        <v>658</v>
      </c>
      <c r="K105" s="730" t="s">
        <v>658</v>
      </c>
    </row>
    <row r="106" customFormat="false" ht="12.75" hidden="false" customHeight="true" outlineLevel="0" collapsed="false">
      <c r="A106" s="192" t="s">
        <v>1398</v>
      </c>
      <c r="B106" s="193" t="s">
        <v>658</v>
      </c>
      <c r="C106" s="730" t="s">
        <v>658</v>
      </c>
      <c r="D106" s="725"/>
      <c r="E106" s="192" t="s">
        <v>1399</v>
      </c>
      <c r="F106" s="193" t="s">
        <v>658</v>
      </c>
      <c r="G106" s="730" t="s">
        <v>658</v>
      </c>
      <c r="H106" s="725"/>
      <c r="I106" s="738" t="s">
        <v>1400</v>
      </c>
      <c r="J106" s="193" t="s">
        <v>658</v>
      </c>
      <c r="K106" s="730" t="s">
        <v>658</v>
      </c>
    </row>
    <row r="107" customFormat="false" ht="12.75" hidden="false" customHeight="true" outlineLevel="0" collapsed="false">
      <c r="A107" s="192" t="s">
        <v>1401</v>
      </c>
      <c r="B107" s="193" t="s">
        <v>658</v>
      </c>
      <c r="C107" s="730" t="s">
        <v>658</v>
      </c>
      <c r="D107" s="725"/>
      <c r="E107" s="192" t="s">
        <v>1402</v>
      </c>
      <c r="F107" s="193" t="s">
        <v>658</v>
      </c>
      <c r="G107" s="730" t="s">
        <v>658</v>
      </c>
      <c r="H107" s="725"/>
      <c r="I107" s="738" t="s">
        <v>1403</v>
      </c>
      <c r="J107" s="193" t="s">
        <v>658</v>
      </c>
      <c r="K107" s="730" t="s">
        <v>658</v>
      </c>
    </row>
    <row r="108" customFormat="false" ht="12.75" hidden="false" customHeight="true" outlineLevel="0" collapsed="false">
      <c r="A108" s="192" t="s">
        <v>1404</v>
      </c>
      <c r="B108" s="193" t="s">
        <v>658</v>
      </c>
      <c r="C108" s="730" t="s">
        <v>658</v>
      </c>
      <c r="D108" s="725"/>
      <c r="E108" s="192" t="s">
        <v>1405</v>
      </c>
      <c r="F108" s="193" t="s">
        <v>658</v>
      </c>
      <c r="G108" s="730" t="s">
        <v>658</v>
      </c>
      <c r="H108" s="725"/>
      <c r="I108" s="738" t="s">
        <v>1406</v>
      </c>
      <c r="J108" s="193" t="s">
        <v>658</v>
      </c>
      <c r="K108" s="730" t="s">
        <v>658</v>
      </c>
    </row>
    <row r="109" customFormat="false" ht="12.75" hidden="false" customHeight="true" outlineLevel="0" collapsed="false">
      <c r="A109" s="192" t="s">
        <v>1407</v>
      </c>
      <c r="B109" s="193" t="s">
        <v>658</v>
      </c>
      <c r="C109" s="730" t="s">
        <v>658</v>
      </c>
      <c r="D109" s="725"/>
      <c r="E109" s="194" t="s">
        <v>1408</v>
      </c>
      <c r="F109" s="195" t="s">
        <v>658</v>
      </c>
      <c r="G109" s="732" t="s">
        <v>658</v>
      </c>
      <c r="H109" s="725"/>
      <c r="I109" s="738" t="s">
        <v>1409</v>
      </c>
      <c r="J109" s="193" t="s">
        <v>658</v>
      </c>
      <c r="K109" s="730" t="s">
        <v>658</v>
      </c>
    </row>
    <row r="110" customFormat="false" ht="12.75" hidden="false" customHeight="true" outlineLevel="0" collapsed="false">
      <c r="A110" s="192" t="s">
        <v>1410</v>
      </c>
      <c r="B110" s="193" t="s">
        <v>658</v>
      </c>
      <c r="C110" s="730" t="s">
        <v>658</v>
      </c>
      <c r="D110" s="725"/>
      <c r="E110" s="182" t="s">
        <v>1252</v>
      </c>
      <c r="F110" s="182"/>
      <c r="G110" s="182"/>
      <c r="H110" s="725"/>
      <c r="I110" s="738" t="s">
        <v>1411</v>
      </c>
      <c r="J110" s="193" t="s">
        <v>658</v>
      </c>
      <c r="K110" s="730" t="s">
        <v>658</v>
      </c>
    </row>
    <row r="111" customFormat="false" ht="12.75" hidden="false" customHeight="true" outlineLevel="0" collapsed="false">
      <c r="A111" s="192" t="s">
        <v>1412</v>
      </c>
      <c r="B111" s="193" t="s">
        <v>658</v>
      </c>
      <c r="C111" s="730" t="s">
        <v>658</v>
      </c>
      <c r="D111" s="725"/>
      <c r="E111" s="728" t="s">
        <v>1413</v>
      </c>
      <c r="F111" s="243" t="s">
        <v>658</v>
      </c>
      <c r="G111" s="729" t="s">
        <v>658</v>
      </c>
      <c r="H111" s="725"/>
      <c r="I111" s="738" t="s">
        <v>1414</v>
      </c>
      <c r="J111" s="193" t="s">
        <v>658</v>
      </c>
      <c r="K111" s="730" t="s">
        <v>658</v>
      </c>
    </row>
    <row r="112" customFormat="false" ht="12.75" hidden="false" customHeight="true" outlineLevel="0" collapsed="false">
      <c r="A112" s="192" t="s">
        <v>1415</v>
      </c>
      <c r="B112" s="193" t="s">
        <v>658</v>
      </c>
      <c r="C112" s="730" t="s">
        <v>658</v>
      </c>
      <c r="D112" s="725"/>
      <c r="E112" s="192" t="s">
        <v>1416</v>
      </c>
      <c r="F112" s="193" t="s">
        <v>658</v>
      </c>
      <c r="G112" s="730" t="s">
        <v>658</v>
      </c>
      <c r="H112" s="725"/>
      <c r="I112" s="738" t="s">
        <v>1417</v>
      </c>
      <c r="J112" s="193" t="s">
        <v>658</v>
      </c>
      <c r="K112" s="730" t="s">
        <v>658</v>
      </c>
    </row>
    <row r="113" customFormat="false" ht="12.75" hidden="false" customHeight="true" outlineLevel="0" collapsed="false">
      <c r="A113" s="192" t="s">
        <v>1418</v>
      </c>
      <c r="B113" s="193" t="s">
        <v>658</v>
      </c>
      <c r="C113" s="730" t="s">
        <v>658</v>
      </c>
      <c r="D113" s="725"/>
      <c r="E113" s="192" t="s">
        <v>1419</v>
      </c>
      <c r="F113" s="193" t="s">
        <v>658</v>
      </c>
      <c r="G113" s="730" t="s">
        <v>658</v>
      </c>
      <c r="H113" s="725"/>
      <c r="I113" s="738" t="s">
        <v>1420</v>
      </c>
      <c r="J113" s="193" t="s">
        <v>658</v>
      </c>
      <c r="K113" s="730" t="s">
        <v>658</v>
      </c>
    </row>
    <row r="114" customFormat="false" ht="12.75" hidden="false" customHeight="true" outlineLevel="0" collapsed="false">
      <c r="A114" s="192" t="s">
        <v>1421</v>
      </c>
      <c r="B114" s="193" t="s">
        <v>658</v>
      </c>
      <c r="C114" s="730" t="s">
        <v>658</v>
      </c>
      <c r="D114" s="725"/>
      <c r="E114" s="192" t="s">
        <v>1422</v>
      </c>
      <c r="F114" s="193" t="s">
        <v>658</v>
      </c>
      <c r="G114" s="730" t="s">
        <v>658</v>
      </c>
      <c r="H114" s="725"/>
      <c r="I114" s="738" t="s">
        <v>1423</v>
      </c>
      <c r="J114" s="193" t="s">
        <v>658</v>
      </c>
      <c r="K114" s="730" t="s">
        <v>658</v>
      </c>
    </row>
    <row r="115" customFormat="false" ht="12.75" hidden="false" customHeight="true" outlineLevel="0" collapsed="false">
      <c r="A115" s="192" t="s">
        <v>1424</v>
      </c>
      <c r="B115" s="193" t="s">
        <v>658</v>
      </c>
      <c r="C115" s="730" t="s">
        <v>658</v>
      </c>
      <c r="D115" s="725"/>
      <c r="E115" s="192" t="s">
        <v>1425</v>
      </c>
      <c r="F115" s="193" t="s">
        <v>658</v>
      </c>
      <c r="G115" s="730" t="s">
        <v>658</v>
      </c>
      <c r="H115" s="725"/>
      <c r="I115" s="738" t="s">
        <v>1426</v>
      </c>
      <c r="J115" s="193" t="s">
        <v>658</v>
      </c>
      <c r="K115" s="730" t="s">
        <v>658</v>
      </c>
    </row>
    <row r="116" customFormat="false" ht="12.75" hidden="false" customHeight="true" outlineLevel="0" collapsed="false">
      <c r="A116" s="192" t="s">
        <v>1427</v>
      </c>
      <c r="B116" s="193" t="s">
        <v>658</v>
      </c>
      <c r="C116" s="730" t="s">
        <v>658</v>
      </c>
      <c r="D116" s="725"/>
      <c r="E116" s="192" t="s">
        <v>1428</v>
      </c>
      <c r="F116" s="193" t="s">
        <v>658</v>
      </c>
      <c r="G116" s="730" t="s">
        <v>658</v>
      </c>
      <c r="H116" s="725"/>
      <c r="I116" s="738" t="s">
        <v>1429</v>
      </c>
      <c r="J116" s="193" t="s">
        <v>658</v>
      </c>
      <c r="K116" s="730" t="s">
        <v>658</v>
      </c>
    </row>
    <row r="117" customFormat="false" ht="12.75" hidden="false" customHeight="true" outlineLevel="0" collapsed="false">
      <c r="A117" s="192" t="s">
        <v>1430</v>
      </c>
      <c r="B117" s="193" t="s">
        <v>658</v>
      </c>
      <c r="C117" s="730" t="s">
        <v>658</v>
      </c>
      <c r="D117" s="725"/>
      <c r="E117" s="192" t="s">
        <v>1431</v>
      </c>
      <c r="F117" s="193" t="s">
        <v>658</v>
      </c>
      <c r="G117" s="730" t="s">
        <v>658</v>
      </c>
      <c r="H117" s="725"/>
      <c r="I117" s="738" t="s">
        <v>1432</v>
      </c>
      <c r="J117" s="311" t="s">
        <v>658</v>
      </c>
      <c r="K117" s="739" t="s">
        <v>658</v>
      </c>
    </row>
    <row r="118" customFormat="false" ht="12.75" hidden="false" customHeight="true" outlineLevel="0" collapsed="false">
      <c r="A118" s="192" t="s">
        <v>1433</v>
      </c>
      <c r="B118" s="193" t="s">
        <v>658</v>
      </c>
      <c r="C118" s="730" t="s">
        <v>658</v>
      </c>
      <c r="D118" s="725"/>
      <c r="E118" s="192" t="s">
        <v>1434</v>
      </c>
      <c r="F118" s="193" t="s">
        <v>658</v>
      </c>
      <c r="G118" s="730" t="s">
        <v>658</v>
      </c>
      <c r="H118" s="725"/>
      <c r="I118" s="738"/>
      <c r="J118" s="573"/>
      <c r="K118" s="574"/>
    </row>
    <row r="119" customFormat="false" ht="12.75" hidden="false" customHeight="true" outlineLevel="0" collapsed="false">
      <c r="A119" s="192" t="s">
        <v>1435</v>
      </c>
      <c r="B119" s="193" t="s">
        <v>658</v>
      </c>
      <c r="C119" s="730" t="s">
        <v>658</v>
      </c>
      <c r="D119" s="725"/>
      <c r="E119" s="194" t="s">
        <v>1436</v>
      </c>
      <c r="F119" s="195" t="s">
        <v>658</v>
      </c>
      <c r="G119" s="732" t="s">
        <v>658</v>
      </c>
      <c r="H119" s="725"/>
      <c r="I119" s="601"/>
      <c r="J119" s="602"/>
      <c r="K119" s="603"/>
    </row>
    <row r="120" customFormat="false" ht="12.75" hidden="false" customHeight="true" outlineLevel="0" collapsed="false">
      <c r="A120" s="194" t="s">
        <v>1437</v>
      </c>
      <c r="B120" s="195" t="s">
        <v>658</v>
      </c>
      <c r="C120" s="732" t="s">
        <v>658</v>
      </c>
      <c r="D120" s="740"/>
      <c r="E120" s="740"/>
      <c r="F120" s="740"/>
      <c r="G120" s="740"/>
      <c r="H120" s="740"/>
      <c r="I120" s="740"/>
      <c r="J120" s="740"/>
      <c r="K120" s="740"/>
    </row>
    <row r="121" customFormat="false" ht="13.5" hidden="false" customHeight="true" outlineLevel="0" collapsed="false">
      <c r="A121" s="724" t="s">
        <v>368</v>
      </c>
      <c r="B121" s="239" t="s">
        <v>371</v>
      </c>
      <c r="C121" s="741"/>
      <c r="D121" s="742"/>
      <c r="E121" s="724" t="s">
        <v>368</v>
      </c>
      <c r="F121" s="239" t="s">
        <v>371</v>
      </c>
      <c r="G121" s="741"/>
      <c r="H121" s="742"/>
      <c r="I121" s="724" t="s">
        <v>368</v>
      </c>
      <c r="J121" s="239" t="s">
        <v>371</v>
      </c>
    </row>
    <row r="122" customFormat="false" ht="13.5" hidden="false" customHeight="true" outlineLevel="0" collapsed="false">
      <c r="A122" s="725" t="s">
        <v>1438</v>
      </c>
      <c r="B122" s="725"/>
      <c r="C122" s="725"/>
      <c r="D122" s="725"/>
      <c r="E122" s="725"/>
      <c r="F122" s="725"/>
      <c r="G122" s="725"/>
      <c r="H122" s="725"/>
      <c r="I122" s="725"/>
      <c r="J122" s="725"/>
    </row>
    <row r="123" customFormat="false" ht="13.5" hidden="false" customHeight="true" outlineLevel="0" collapsed="false">
      <c r="A123" s="743" t="s">
        <v>1116</v>
      </c>
      <c r="B123" s="743"/>
      <c r="C123" s="744"/>
      <c r="D123" s="745"/>
      <c r="E123" s="743" t="s">
        <v>1117</v>
      </c>
      <c r="F123" s="743"/>
      <c r="G123" s="746"/>
      <c r="H123" s="747"/>
      <c r="I123" s="748" t="s">
        <v>1439</v>
      </c>
      <c r="J123" s="221" t="s">
        <v>658</v>
      </c>
    </row>
    <row r="124" customFormat="false" ht="12.75" hidden="false" customHeight="true" outlineLevel="0" collapsed="false">
      <c r="A124" s="749" t="s">
        <v>1440</v>
      </c>
      <c r="B124" s="607" t="s">
        <v>658</v>
      </c>
      <c r="C124" s="744"/>
      <c r="D124" s="747"/>
      <c r="E124" s="750" t="s">
        <v>1441</v>
      </c>
      <c r="F124" s="607" t="s">
        <v>658</v>
      </c>
      <c r="G124" s="751"/>
      <c r="H124" s="747"/>
      <c r="I124" s="748" t="s">
        <v>1442</v>
      </c>
      <c r="J124" s="225" t="s">
        <v>658</v>
      </c>
    </row>
    <row r="125" customFormat="false" ht="12.75" hidden="false" customHeight="true" outlineLevel="0" collapsed="false">
      <c r="A125" s="752" t="s">
        <v>1443</v>
      </c>
      <c r="B125" s="753" t="s">
        <v>658</v>
      </c>
      <c r="C125" s="744"/>
      <c r="D125" s="747"/>
      <c r="E125" s="748" t="s">
        <v>1444</v>
      </c>
      <c r="F125" s="753" t="s">
        <v>658</v>
      </c>
      <c r="G125" s="751"/>
      <c r="H125" s="747"/>
      <c r="I125" s="748" t="s">
        <v>1445</v>
      </c>
      <c r="J125" s="225" t="s">
        <v>658</v>
      </c>
    </row>
    <row r="126" customFormat="false" ht="12.75" hidden="false" customHeight="true" outlineLevel="0" collapsed="false">
      <c r="A126" s="752" t="s">
        <v>1446</v>
      </c>
      <c r="B126" s="753" t="s">
        <v>658</v>
      </c>
      <c r="C126" s="744"/>
      <c r="D126" s="747"/>
      <c r="E126" s="748" t="s">
        <v>1447</v>
      </c>
      <c r="F126" s="753" t="s">
        <v>658</v>
      </c>
      <c r="G126" s="751"/>
      <c r="H126" s="747"/>
      <c r="I126" s="748" t="s">
        <v>1448</v>
      </c>
      <c r="J126" s="225" t="s">
        <v>658</v>
      </c>
    </row>
    <row r="127" customFormat="false" ht="12.75" hidden="false" customHeight="true" outlineLevel="0" collapsed="false">
      <c r="A127" s="752" t="s">
        <v>1449</v>
      </c>
      <c r="B127" s="753" t="s">
        <v>658</v>
      </c>
      <c r="C127" s="744"/>
      <c r="D127" s="747"/>
      <c r="E127" s="748" t="s">
        <v>1450</v>
      </c>
      <c r="F127" s="753" t="s">
        <v>658</v>
      </c>
      <c r="G127" s="751"/>
      <c r="H127" s="747"/>
      <c r="I127" s="748" t="s">
        <v>1451</v>
      </c>
      <c r="J127" s="225" t="s">
        <v>658</v>
      </c>
    </row>
    <row r="128" customFormat="false" ht="12.75" hidden="false" customHeight="true" outlineLevel="0" collapsed="false">
      <c r="A128" s="752" t="s">
        <v>1452</v>
      </c>
      <c r="B128" s="753" t="s">
        <v>658</v>
      </c>
      <c r="C128" s="744"/>
      <c r="D128" s="747"/>
      <c r="E128" s="748" t="s">
        <v>1453</v>
      </c>
      <c r="F128" s="753" t="s">
        <v>658</v>
      </c>
      <c r="G128" s="751"/>
      <c r="H128" s="747"/>
      <c r="I128" s="748" t="s">
        <v>1454</v>
      </c>
      <c r="J128" s="225" t="s">
        <v>658</v>
      </c>
    </row>
    <row r="129" customFormat="false" ht="12.75" hidden="false" customHeight="true" outlineLevel="0" collapsed="false">
      <c r="A129" s="752" t="s">
        <v>1455</v>
      </c>
      <c r="B129" s="753" t="s">
        <v>658</v>
      </c>
      <c r="C129" s="744"/>
      <c r="D129" s="747"/>
      <c r="E129" s="748" t="s">
        <v>1456</v>
      </c>
      <c r="F129" s="753" t="s">
        <v>658</v>
      </c>
      <c r="G129" s="751"/>
      <c r="H129" s="747"/>
      <c r="I129" s="748" t="s">
        <v>1457</v>
      </c>
      <c r="J129" s="225" t="s">
        <v>658</v>
      </c>
    </row>
    <row r="130" customFormat="false" ht="12.75" hidden="false" customHeight="true" outlineLevel="0" collapsed="false">
      <c r="A130" s="752" t="s">
        <v>1458</v>
      </c>
      <c r="B130" s="753" t="s">
        <v>658</v>
      </c>
      <c r="C130" s="744"/>
      <c r="D130" s="747"/>
      <c r="E130" s="748" t="s">
        <v>1459</v>
      </c>
      <c r="F130" s="753" t="s">
        <v>658</v>
      </c>
      <c r="G130" s="751"/>
      <c r="H130" s="747"/>
      <c r="I130" s="748" t="s">
        <v>1460</v>
      </c>
      <c r="J130" s="225" t="s">
        <v>658</v>
      </c>
    </row>
    <row r="131" customFormat="false" ht="12.75" hidden="false" customHeight="true" outlineLevel="0" collapsed="false">
      <c r="A131" s="752" t="s">
        <v>1461</v>
      </c>
      <c r="B131" s="753" t="s">
        <v>658</v>
      </c>
      <c r="C131" s="744"/>
      <c r="D131" s="747"/>
      <c r="E131" s="748" t="s">
        <v>1462</v>
      </c>
      <c r="F131" s="753" t="s">
        <v>658</v>
      </c>
      <c r="G131" s="751"/>
      <c r="H131" s="747"/>
      <c r="I131" s="748" t="s">
        <v>1463</v>
      </c>
      <c r="J131" s="225" t="s">
        <v>658</v>
      </c>
    </row>
    <row r="132" customFormat="false" ht="13.5" hidden="false" customHeight="true" outlineLevel="0" collapsed="false">
      <c r="A132" s="752" t="s">
        <v>1464</v>
      </c>
      <c r="B132" s="753" t="s">
        <v>658</v>
      </c>
      <c r="C132" s="744"/>
      <c r="D132" s="747"/>
      <c r="E132" s="748" t="s">
        <v>1465</v>
      </c>
      <c r="F132" s="753" t="s">
        <v>658</v>
      </c>
      <c r="G132" s="751"/>
      <c r="H132" s="747"/>
      <c r="I132" s="754" t="s">
        <v>1466</v>
      </c>
      <c r="J132" s="232" t="s">
        <v>658</v>
      </c>
    </row>
    <row r="133" customFormat="false" ht="13.5" hidden="false" customHeight="true" outlineLevel="0" collapsed="false">
      <c r="A133" s="752" t="s">
        <v>1467</v>
      </c>
      <c r="B133" s="753" t="s">
        <v>658</v>
      </c>
      <c r="C133" s="744"/>
      <c r="D133" s="747"/>
      <c r="E133" s="748" t="s">
        <v>1468</v>
      </c>
      <c r="F133" s="753" t="s">
        <v>658</v>
      </c>
      <c r="G133" s="751"/>
      <c r="H133" s="747"/>
      <c r="I133" s="755" t="s">
        <v>1151</v>
      </c>
      <c r="J133" s="755"/>
    </row>
    <row r="134" customFormat="false" ht="12.75" hidden="false" customHeight="true" outlineLevel="0" collapsed="false">
      <c r="A134" s="752" t="s">
        <v>1469</v>
      </c>
      <c r="B134" s="753" t="s">
        <v>658</v>
      </c>
      <c r="C134" s="744"/>
      <c r="D134" s="747"/>
      <c r="E134" s="748" t="s">
        <v>1470</v>
      </c>
      <c r="F134" s="753" t="s">
        <v>658</v>
      </c>
      <c r="G134" s="751"/>
      <c r="H134" s="747"/>
      <c r="I134" s="750" t="s">
        <v>1471</v>
      </c>
      <c r="J134" s="221" t="s">
        <v>658</v>
      </c>
    </row>
    <row r="135" customFormat="false" ht="12.75" hidden="false" customHeight="true" outlineLevel="0" collapsed="false">
      <c r="A135" s="752" t="s">
        <v>1472</v>
      </c>
      <c r="B135" s="753" t="s">
        <v>658</v>
      </c>
      <c r="C135" s="744"/>
      <c r="D135" s="747"/>
      <c r="E135" s="748" t="s">
        <v>1473</v>
      </c>
      <c r="F135" s="753" t="s">
        <v>658</v>
      </c>
      <c r="G135" s="751"/>
      <c r="H135" s="747"/>
      <c r="I135" s="748" t="s">
        <v>1474</v>
      </c>
      <c r="J135" s="225" t="s">
        <v>658</v>
      </c>
    </row>
    <row r="136" customFormat="false" ht="12.75" hidden="false" customHeight="true" outlineLevel="0" collapsed="false">
      <c r="A136" s="752" t="s">
        <v>1475</v>
      </c>
      <c r="B136" s="753" t="s">
        <v>658</v>
      </c>
      <c r="C136" s="744"/>
      <c r="D136" s="747"/>
      <c r="E136" s="748" t="s">
        <v>1476</v>
      </c>
      <c r="F136" s="753" t="s">
        <v>658</v>
      </c>
      <c r="G136" s="751"/>
      <c r="H136" s="747"/>
      <c r="I136" s="748" t="s">
        <v>1477</v>
      </c>
      <c r="J136" s="225" t="s">
        <v>658</v>
      </c>
    </row>
    <row r="137" customFormat="false" ht="12.75" hidden="false" customHeight="true" outlineLevel="0" collapsed="false">
      <c r="A137" s="752" t="s">
        <v>1478</v>
      </c>
      <c r="B137" s="753" t="s">
        <v>658</v>
      </c>
      <c r="C137" s="744"/>
      <c r="D137" s="747"/>
      <c r="E137" s="748" t="s">
        <v>1479</v>
      </c>
      <c r="F137" s="753" t="s">
        <v>658</v>
      </c>
      <c r="G137" s="751"/>
      <c r="H137" s="747"/>
      <c r="I137" s="748" t="s">
        <v>1480</v>
      </c>
      <c r="J137" s="225" t="s">
        <v>658</v>
      </c>
    </row>
    <row r="138" customFormat="false" ht="12.75" hidden="false" customHeight="true" outlineLevel="0" collapsed="false">
      <c r="A138" s="752" t="s">
        <v>1481</v>
      </c>
      <c r="B138" s="753" t="s">
        <v>658</v>
      </c>
      <c r="C138" s="744"/>
      <c r="D138" s="747"/>
      <c r="E138" s="748" t="s">
        <v>1482</v>
      </c>
      <c r="F138" s="753" t="s">
        <v>658</v>
      </c>
      <c r="G138" s="751"/>
      <c r="H138" s="747"/>
      <c r="I138" s="748" t="s">
        <v>1483</v>
      </c>
      <c r="J138" s="225" t="s">
        <v>658</v>
      </c>
    </row>
    <row r="139" customFormat="false" ht="12.75" hidden="false" customHeight="true" outlineLevel="0" collapsed="false">
      <c r="A139" s="752" t="s">
        <v>1484</v>
      </c>
      <c r="B139" s="753" t="s">
        <v>658</v>
      </c>
      <c r="C139" s="744"/>
      <c r="D139" s="747"/>
      <c r="E139" s="748" t="s">
        <v>1485</v>
      </c>
      <c r="F139" s="753" t="s">
        <v>658</v>
      </c>
      <c r="G139" s="751"/>
      <c r="H139" s="747"/>
      <c r="I139" s="748" t="s">
        <v>1486</v>
      </c>
      <c r="J139" s="225" t="s">
        <v>658</v>
      </c>
    </row>
    <row r="140" customFormat="false" ht="12.75" hidden="false" customHeight="true" outlineLevel="0" collapsed="false">
      <c r="A140" s="752" t="s">
        <v>1487</v>
      </c>
      <c r="B140" s="753" t="s">
        <v>658</v>
      </c>
      <c r="C140" s="744"/>
      <c r="D140" s="747"/>
      <c r="E140" s="748" t="s">
        <v>1488</v>
      </c>
      <c r="F140" s="753" t="s">
        <v>658</v>
      </c>
      <c r="G140" s="751"/>
      <c r="H140" s="747"/>
      <c r="I140" s="748" t="s">
        <v>1489</v>
      </c>
      <c r="J140" s="225" t="s">
        <v>658</v>
      </c>
    </row>
    <row r="141" customFormat="false" ht="12.75" hidden="false" customHeight="true" outlineLevel="0" collapsed="false">
      <c r="A141" s="752" t="s">
        <v>1490</v>
      </c>
      <c r="B141" s="753" t="s">
        <v>658</v>
      </c>
      <c r="C141" s="744"/>
      <c r="D141" s="747"/>
      <c r="E141" s="748" t="s">
        <v>1491</v>
      </c>
      <c r="F141" s="753" t="s">
        <v>658</v>
      </c>
      <c r="G141" s="751"/>
      <c r="H141" s="747"/>
      <c r="I141" s="748" t="s">
        <v>1492</v>
      </c>
      <c r="J141" s="225" t="s">
        <v>658</v>
      </c>
    </row>
    <row r="142" customFormat="false" ht="12.75" hidden="false" customHeight="true" outlineLevel="0" collapsed="false">
      <c r="A142" s="752" t="s">
        <v>1493</v>
      </c>
      <c r="B142" s="753" t="s">
        <v>658</v>
      </c>
      <c r="C142" s="744"/>
      <c r="D142" s="747"/>
      <c r="E142" s="748" t="s">
        <v>1494</v>
      </c>
      <c r="F142" s="753" t="s">
        <v>658</v>
      </c>
      <c r="G142" s="751"/>
      <c r="H142" s="747"/>
      <c r="I142" s="748" t="s">
        <v>1495</v>
      </c>
      <c r="J142" s="225" t="s">
        <v>658</v>
      </c>
    </row>
    <row r="143" customFormat="false" ht="13.5" hidden="false" customHeight="true" outlineLevel="0" collapsed="false">
      <c r="A143" s="756" t="s">
        <v>1496</v>
      </c>
      <c r="B143" s="757" t="s">
        <v>658</v>
      </c>
      <c r="C143" s="744"/>
      <c r="D143" s="747"/>
      <c r="E143" s="748" t="s">
        <v>1497</v>
      </c>
      <c r="F143" s="753" t="s">
        <v>658</v>
      </c>
      <c r="G143" s="751"/>
      <c r="H143" s="747"/>
      <c r="I143" s="748" t="s">
        <v>1498</v>
      </c>
      <c r="J143" s="225" t="s">
        <v>658</v>
      </c>
    </row>
    <row r="144" customFormat="false" ht="13.5" hidden="false" customHeight="true" outlineLevel="0" collapsed="false">
      <c r="A144" s="758" t="s">
        <v>1179</v>
      </c>
      <c r="B144" s="758"/>
      <c r="C144" s="744"/>
      <c r="D144" s="747"/>
      <c r="E144" s="748" t="s">
        <v>1499</v>
      </c>
      <c r="F144" s="753" t="s">
        <v>658</v>
      </c>
      <c r="G144" s="751"/>
      <c r="H144" s="747"/>
      <c r="I144" s="748" t="s">
        <v>1500</v>
      </c>
      <c r="J144" s="225" t="s">
        <v>658</v>
      </c>
    </row>
    <row r="145" customFormat="false" ht="13.5" hidden="false" customHeight="true" outlineLevel="0" collapsed="false">
      <c r="A145" s="759" t="s">
        <v>1501</v>
      </c>
      <c r="B145" s="607" t="s">
        <v>658</v>
      </c>
      <c r="C145" s="744"/>
      <c r="D145" s="747"/>
      <c r="E145" s="754" t="s">
        <v>1502</v>
      </c>
      <c r="F145" s="757" t="s">
        <v>658</v>
      </c>
      <c r="G145" s="751"/>
      <c r="H145" s="747"/>
      <c r="I145" s="748" t="s">
        <v>1503</v>
      </c>
      <c r="J145" s="225" t="s">
        <v>658</v>
      </c>
    </row>
    <row r="146" customFormat="false" ht="13.5" hidden="false" customHeight="true" outlineLevel="0" collapsed="false">
      <c r="A146" s="749" t="s">
        <v>1504</v>
      </c>
      <c r="B146" s="753" t="s">
        <v>658</v>
      </c>
      <c r="C146" s="744"/>
      <c r="D146" s="747"/>
      <c r="E146" s="743" t="s">
        <v>1186</v>
      </c>
      <c r="F146" s="743"/>
      <c r="G146" s="751"/>
      <c r="H146" s="747"/>
      <c r="I146" s="748" t="s">
        <v>1505</v>
      </c>
      <c r="J146" s="225" t="s">
        <v>658</v>
      </c>
    </row>
    <row r="147" customFormat="false" ht="12.75" hidden="false" customHeight="true" outlineLevel="0" collapsed="false">
      <c r="A147" s="752" t="s">
        <v>1506</v>
      </c>
      <c r="B147" s="753" t="s">
        <v>658</v>
      </c>
      <c r="C147" s="744"/>
      <c r="D147" s="747"/>
      <c r="E147" s="750" t="s">
        <v>1507</v>
      </c>
      <c r="F147" s="607" t="s">
        <v>658</v>
      </c>
      <c r="G147" s="751"/>
      <c r="H147" s="747"/>
      <c r="I147" s="748" t="s">
        <v>1508</v>
      </c>
      <c r="J147" s="225" t="s">
        <v>658</v>
      </c>
    </row>
    <row r="148" customFormat="false" ht="12.75" hidden="false" customHeight="true" outlineLevel="0" collapsed="false">
      <c r="A148" s="752" t="s">
        <v>1509</v>
      </c>
      <c r="B148" s="753" t="s">
        <v>658</v>
      </c>
      <c r="C148" s="744"/>
      <c r="D148" s="747"/>
      <c r="E148" s="748" t="s">
        <v>1510</v>
      </c>
      <c r="F148" s="753" t="s">
        <v>658</v>
      </c>
      <c r="G148" s="751"/>
      <c r="H148" s="747"/>
      <c r="I148" s="748" t="s">
        <v>1511</v>
      </c>
      <c r="J148" s="225" t="s">
        <v>658</v>
      </c>
    </row>
    <row r="149" customFormat="false" ht="12.75" hidden="false" customHeight="true" outlineLevel="0" collapsed="false">
      <c r="A149" s="752" t="s">
        <v>1512</v>
      </c>
      <c r="B149" s="753" t="s">
        <v>658</v>
      </c>
      <c r="C149" s="744"/>
      <c r="D149" s="747"/>
      <c r="E149" s="748" t="s">
        <v>1513</v>
      </c>
      <c r="F149" s="753" t="s">
        <v>658</v>
      </c>
      <c r="G149" s="751"/>
      <c r="H149" s="747"/>
      <c r="I149" s="748" t="s">
        <v>1514</v>
      </c>
      <c r="J149" s="225" t="s">
        <v>658</v>
      </c>
    </row>
    <row r="150" customFormat="false" ht="12.75" hidden="false" customHeight="true" outlineLevel="0" collapsed="false">
      <c r="A150" s="752" t="s">
        <v>1515</v>
      </c>
      <c r="B150" s="753" t="s">
        <v>658</v>
      </c>
      <c r="C150" s="744"/>
      <c r="D150" s="747"/>
      <c r="E150" s="748" t="s">
        <v>1516</v>
      </c>
      <c r="F150" s="753" t="s">
        <v>658</v>
      </c>
      <c r="G150" s="751"/>
      <c r="H150" s="747"/>
      <c r="I150" s="748" t="s">
        <v>1517</v>
      </c>
      <c r="J150" s="225" t="s">
        <v>658</v>
      </c>
    </row>
    <row r="151" customFormat="false" ht="12.75" hidden="false" customHeight="true" outlineLevel="0" collapsed="false">
      <c r="A151" s="752" t="s">
        <v>1518</v>
      </c>
      <c r="B151" s="753" t="s">
        <v>658</v>
      </c>
      <c r="C151" s="744"/>
      <c r="D151" s="747"/>
      <c r="E151" s="748" t="s">
        <v>1519</v>
      </c>
      <c r="F151" s="753" t="s">
        <v>658</v>
      </c>
      <c r="G151" s="751"/>
      <c r="H151" s="747"/>
      <c r="I151" s="748" t="s">
        <v>1520</v>
      </c>
      <c r="J151" s="225" t="s">
        <v>658</v>
      </c>
    </row>
    <row r="152" customFormat="false" ht="12.75" hidden="false" customHeight="true" outlineLevel="0" collapsed="false">
      <c r="A152" s="752" t="s">
        <v>1521</v>
      </c>
      <c r="B152" s="753" t="s">
        <v>658</v>
      </c>
      <c r="C152" s="744"/>
      <c r="D152" s="747"/>
      <c r="E152" s="748" t="s">
        <v>1522</v>
      </c>
      <c r="F152" s="753" t="s">
        <v>658</v>
      </c>
      <c r="G152" s="751"/>
      <c r="H152" s="747"/>
      <c r="I152" s="748" t="s">
        <v>1523</v>
      </c>
      <c r="J152" s="225" t="s">
        <v>658</v>
      </c>
    </row>
    <row r="153" customFormat="false" ht="13.5" hidden="false" customHeight="true" outlineLevel="0" collapsed="false">
      <c r="A153" s="752" t="s">
        <v>1524</v>
      </c>
      <c r="B153" s="753" t="s">
        <v>658</v>
      </c>
      <c r="C153" s="744"/>
      <c r="D153" s="747"/>
      <c r="E153" s="748" t="s">
        <v>1525</v>
      </c>
      <c r="F153" s="753" t="s">
        <v>658</v>
      </c>
      <c r="G153" s="751"/>
      <c r="H153" s="747"/>
      <c r="I153" s="754" t="s">
        <v>1526</v>
      </c>
      <c r="J153" s="232" t="s">
        <v>658</v>
      </c>
    </row>
    <row r="154" customFormat="false" ht="13.5" hidden="false" customHeight="true" outlineLevel="0" collapsed="false">
      <c r="A154" s="752" t="s">
        <v>1527</v>
      </c>
      <c r="B154" s="753" t="s">
        <v>658</v>
      </c>
      <c r="C154" s="744"/>
      <c r="D154" s="747"/>
      <c r="E154" s="748" t="s">
        <v>1528</v>
      </c>
      <c r="F154" s="753" t="s">
        <v>658</v>
      </c>
      <c r="G154" s="751"/>
      <c r="H154" s="747"/>
      <c r="I154" s="112" t="s">
        <v>1214</v>
      </c>
      <c r="J154" s="112"/>
    </row>
    <row r="155" customFormat="false" ht="13.5" hidden="false" customHeight="true" outlineLevel="0" collapsed="false">
      <c r="A155" s="756" t="s">
        <v>1529</v>
      </c>
      <c r="B155" s="757" t="s">
        <v>658</v>
      </c>
      <c r="C155" s="744"/>
      <c r="D155" s="747"/>
      <c r="E155" s="748" t="s">
        <v>1530</v>
      </c>
      <c r="F155" s="753" t="s">
        <v>658</v>
      </c>
      <c r="G155" s="751"/>
      <c r="H155" s="747"/>
      <c r="I155" s="750" t="s">
        <v>1531</v>
      </c>
      <c r="J155" s="225" t="s">
        <v>658</v>
      </c>
    </row>
    <row r="156" customFormat="false" ht="13.5" hidden="false" customHeight="true" outlineLevel="0" collapsed="false">
      <c r="A156" s="758" t="s">
        <v>1215</v>
      </c>
      <c r="B156" s="758"/>
      <c r="C156" s="744"/>
      <c r="D156" s="747"/>
      <c r="E156" s="748" t="s">
        <v>1532</v>
      </c>
      <c r="F156" s="753" t="s">
        <v>658</v>
      </c>
      <c r="G156" s="751"/>
      <c r="H156" s="747"/>
      <c r="I156" s="748" t="s">
        <v>1533</v>
      </c>
      <c r="J156" s="225" t="s">
        <v>658</v>
      </c>
    </row>
    <row r="157" customFormat="false" ht="12.75" hidden="false" customHeight="true" outlineLevel="0" collapsed="false">
      <c r="A157" s="760" t="s">
        <v>1534</v>
      </c>
      <c r="B157" s="607" t="s">
        <v>658</v>
      </c>
      <c r="C157" s="744"/>
      <c r="D157" s="747"/>
      <c r="E157" s="748" t="s">
        <v>1535</v>
      </c>
      <c r="F157" s="753" t="s">
        <v>658</v>
      </c>
      <c r="G157" s="751"/>
      <c r="H157" s="747"/>
      <c r="I157" s="748" t="s">
        <v>1536</v>
      </c>
      <c r="J157" s="225" t="s">
        <v>658</v>
      </c>
    </row>
    <row r="158" customFormat="false" ht="12.75" hidden="false" customHeight="true" outlineLevel="0" collapsed="false">
      <c r="A158" s="738" t="s">
        <v>1537</v>
      </c>
      <c r="B158" s="753" t="s">
        <v>658</v>
      </c>
      <c r="C158" s="744"/>
      <c r="D158" s="747"/>
      <c r="E158" s="748" t="s">
        <v>1538</v>
      </c>
      <c r="F158" s="753" t="s">
        <v>658</v>
      </c>
      <c r="G158" s="751"/>
      <c r="H158" s="747"/>
      <c r="I158" s="748" t="s">
        <v>1539</v>
      </c>
      <c r="J158" s="225" t="s">
        <v>658</v>
      </c>
    </row>
    <row r="159" customFormat="false" ht="12.75" hidden="false" customHeight="true" outlineLevel="0" collapsed="false">
      <c r="A159" s="738" t="s">
        <v>1540</v>
      </c>
      <c r="B159" s="753" t="s">
        <v>658</v>
      </c>
      <c r="C159" s="744"/>
      <c r="D159" s="747"/>
      <c r="E159" s="748" t="s">
        <v>1541</v>
      </c>
      <c r="F159" s="753" t="s">
        <v>658</v>
      </c>
      <c r="G159" s="751"/>
      <c r="H159" s="747"/>
      <c r="I159" s="748" t="s">
        <v>1542</v>
      </c>
      <c r="J159" s="225" t="s">
        <v>658</v>
      </c>
    </row>
    <row r="160" customFormat="false" ht="12.75" hidden="false" customHeight="true" outlineLevel="0" collapsed="false">
      <c r="A160" s="738" t="s">
        <v>1543</v>
      </c>
      <c r="B160" s="753" t="s">
        <v>658</v>
      </c>
      <c r="C160" s="744"/>
      <c r="D160" s="747"/>
      <c r="E160" s="748" t="s">
        <v>1544</v>
      </c>
      <c r="F160" s="753" t="s">
        <v>658</v>
      </c>
      <c r="G160" s="751"/>
      <c r="H160" s="747"/>
      <c r="I160" s="748" t="s">
        <v>1545</v>
      </c>
      <c r="J160" s="225" t="s">
        <v>658</v>
      </c>
    </row>
    <row r="161" customFormat="false" ht="12.75" hidden="false" customHeight="true" outlineLevel="0" collapsed="false">
      <c r="A161" s="738" t="s">
        <v>1546</v>
      </c>
      <c r="B161" s="753" t="s">
        <v>658</v>
      </c>
      <c r="C161" s="744"/>
      <c r="D161" s="747"/>
      <c r="E161" s="748" t="s">
        <v>1547</v>
      </c>
      <c r="F161" s="753" t="s">
        <v>658</v>
      </c>
      <c r="G161" s="751"/>
      <c r="H161" s="747"/>
      <c r="I161" s="748" t="s">
        <v>1548</v>
      </c>
      <c r="J161" s="225" t="s">
        <v>658</v>
      </c>
    </row>
    <row r="162" customFormat="false" ht="12.75" hidden="false" customHeight="true" outlineLevel="0" collapsed="false">
      <c r="A162" s="738" t="s">
        <v>1549</v>
      </c>
      <c r="B162" s="753" t="s">
        <v>658</v>
      </c>
      <c r="C162" s="744"/>
      <c r="D162" s="747"/>
      <c r="E162" s="748" t="s">
        <v>1550</v>
      </c>
      <c r="F162" s="753" t="s">
        <v>658</v>
      </c>
      <c r="G162" s="751"/>
      <c r="H162" s="747"/>
      <c r="I162" s="748" t="s">
        <v>1551</v>
      </c>
      <c r="J162" s="225" t="s">
        <v>658</v>
      </c>
    </row>
    <row r="163" customFormat="false" ht="12.75" hidden="false" customHeight="true" outlineLevel="0" collapsed="false">
      <c r="A163" s="738" t="s">
        <v>1552</v>
      </c>
      <c r="B163" s="753" t="s">
        <v>658</v>
      </c>
      <c r="C163" s="744"/>
      <c r="D163" s="747"/>
      <c r="E163" s="748" t="s">
        <v>1553</v>
      </c>
      <c r="F163" s="753" t="s">
        <v>658</v>
      </c>
      <c r="G163" s="751"/>
      <c r="H163" s="747"/>
      <c r="I163" s="748" t="s">
        <v>1554</v>
      </c>
      <c r="J163" s="225" t="s">
        <v>658</v>
      </c>
    </row>
    <row r="164" customFormat="false" ht="12.75" hidden="false" customHeight="true" outlineLevel="0" collapsed="false">
      <c r="A164" s="738" t="s">
        <v>1555</v>
      </c>
      <c r="B164" s="753" t="s">
        <v>658</v>
      </c>
      <c r="C164" s="744"/>
      <c r="D164" s="747"/>
      <c r="E164" s="748" t="s">
        <v>1556</v>
      </c>
      <c r="F164" s="753" t="s">
        <v>658</v>
      </c>
      <c r="G164" s="751"/>
      <c r="H164" s="747"/>
      <c r="I164" s="748" t="s">
        <v>1557</v>
      </c>
      <c r="J164" s="225" t="s">
        <v>658</v>
      </c>
    </row>
    <row r="165" customFormat="false" ht="12.75" hidden="false" customHeight="true" outlineLevel="0" collapsed="false">
      <c r="A165" s="738" t="s">
        <v>1558</v>
      </c>
      <c r="B165" s="753" t="s">
        <v>658</v>
      </c>
      <c r="C165" s="744"/>
      <c r="D165" s="747"/>
      <c r="E165" s="748" t="s">
        <v>1559</v>
      </c>
      <c r="F165" s="753" t="s">
        <v>658</v>
      </c>
      <c r="G165" s="751"/>
      <c r="H165" s="747"/>
      <c r="I165" s="748" t="s">
        <v>1560</v>
      </c>
      <c r="J165" s="225" t="s">
        <v>658</v>
      </c>
    </row>
    <row r="166" customFormat="false" ht="12.75" hidden="false" customHeight="true" outlineLevel="0" collapsed="false">
      <c r="A166" s="738" t="s">
        <v>1561</v>
      </c>
      <c r="B166" s="753" t="s">
        <v>658</v>
      </c>
      <c r="C166" s="744"/>
      <c r="D166" s="747"/>
      <c r="E166" s="748" t="s">
        <v>1562</v>
      </c>
      <c r="F166" s="753" t="s">
        <v>658</v>
      </c>
      <c r="G166" s="751"/>
      <c r="H166" s="747"/>
      <c r="I166" s="748" t="s">
        <v>1563</v>
      </c>
      <c r="J166" s="225" t="s">
        <v>658</v>
      </c>
    </row>
    <row r="167" customFormat="false" ht="13.5" hidden="false" customHeight="true" outlineLevel="0" collapsed="false">
      <c r="A167" s="738" t="s">
        <v>1564</v>
      </c>
      <c r="B167" s="753" t="s">
        <v>658</v>
      </c>
      <c r="C167" s="744"/>
      <c r="D167" s="747"/>
      <c r="E167" s="754" t="s">
        <v>1565</v>
      </c>
      <c r="F167" s="757" t="s">
        <v>658</v>
      </c>
      <c r="G167" s="751"/>
      <c r="H167" s="747"/>
      <c r="I167" s="748" t="s">
        <v>1566</v>
      </c>
      <c r="J167" s="225" t="s">
        <v>658</v>
      </c>
    </row>
    <row r="168" customFormat="false" ht="13.5" hidden="false" customHeight="true" outlineLevel="0" collapsed="false">
      <c r="A168" s="738" t="s">
        <v>1567</v>
      </c>
      <c r="B168" s="753" t="s">
        <v>658</v>
      </c>
      <c r="C168" s="744"/>
      <c r="D168" s="747"/>
      <c r="E168" s="743" t="s">
        <v>1252</v>
      </c>
      <c r="F168" s="743"/>
      <c r="G168" s="751"/>
      <c r="H168" s="747"/>
      <c r="I168" s="748" t="s">
        <v>1568</v>
      </c>
      <c r="J168" s="225" t="s">
        <v>658</v>
      </c>
    </row>
    <row r="169" customFormat="false" ht="12.75" hidden="false" customHeight="true" outlineLevel="0" collapsed="false">
      <c r="A169" s="738" t="s">
        <v>1569</v>
      </c>
      <c r="B169" s="753" t="s">
        <v>658</v>
      </c>
      <c r="C169" s="744"/>
      <c r="D169" s="747"/>
      <c r="E169" s="750" t="s">
        <v>1570</v>
      </c>
      <c r="F169" s="607" t="s">
        <v>658</v>
      </c>
      <c r="G169" s="751"/>
      <c r="H169" s="747"/>
      <c r="I169" s="748" t="s">
        <v>1571</v>
      </c>
      <c r="J169" s="225" t="s">
        <v>658</v>
      </c>
    </row>
    <row r="170" customFormat="false" ht="12.75" hidden="false" customHeight="true" outlineLevel="0" collapsed="false">
      <c r="A170" s="738" t="s">
        <v>1572</v>
      </c>
      <c r="B170" s="753" t="s">
        <v>658</v>
      </c>
      <c r="C170" s="744"/>
      <c r="D170" s="747"/>
      <c r="E170" s="748" t="s">
        <v>1573</v>
      </c>
      <c r="F170" s="753" t="s">
        <v>658</v>
      </c>
      <c r="G170" s="751"/>
      <c r="H170" s="747"/>
      <c r="I170" s="748" t="s">
        <v>1574</v>
      </c>
      <c r="J170" s="225" t="s">
        <v>658</v>
      </c>
    </row>
    <row r="171" customFormat="false" ht="12.75" hidden="false" customHeight="true" outlineLevel="0" collapsed="false">
      <c r="A171" s="738" t="s">
        <v>1575</v>
      </c>
      <c r="B171" s="753" t="s">
        <v>658</v>
      </c>
      <c r="C171" s="744"/>
      <c r="D171" s="747"/>
      <c r="E171" s="748" t="s">
        <v>1576</v>
      </c>
      <c r="F171" s="753" t="s">
        <v>658</v>
      </c>
      <c r="G171" s="751"/>
      <c r="H171" s="747"/>
      <c r="I171" s="748" t="s">
        <v>1577</v>
      </c>
      <c r="J171" s="225" t="s">
        <v>658</v>
      </c>
    </row>
    <row r="172" customFormat="false" ht="12.75" hidden="false" customHeight="true" outlineLevel="0" collapsed="false">
      <c r="A172" s="738" t="s">
        <v>1578</v>
      </c>
      <c r="B172" s="753" t="s">
        <v>658</v>
      </c>
      <c r="C172" s="744"/>
      <c r="D172" s="747"/>
      <c r="E172" s="748" t="s">
        <v>1579</v>
      </c>
      <c r="F172" s="753" t="s">
        <v>658</v>
      </c>
      <c r="G172" s="751"/>
      <c r="H172" s="747"/>
      <c r="I172" s="748" t="s">
        <v>1580</v>
      </c>
      <c r="J172" s="225" t="s">
        <v>658</v>
      </c>
    </row>
    <row r="173" customFormat="false" ht="12.75" hidden="false" customHeight="true" outlineLevel="0" collapsed="false">
      <c r="A173" s="738" t="s">
        <v>1581</v>
      </c>
      <c r="B173" s="753" t="s">
        <v>658</v>
      </c>
      <c r="C173" s="744"/>
      <c r="D173" s="747"/>
      <c r="E173" s="748" t="s">
        <v>1582</v>
      </c>
      <c r="F173" s="753" t="s">
        <v>658</v>
      </c>
      <c r="G173" s="751"/>
      <c r="H173" s="747"/>
      <c r="I173" s="748" t="s">
        <v>1583</v>
      </c>
      <c r="J173" s="225" t="s">
        <v>658</v>
      </c>
    </row>
    <row r="174" customFormat="false" ht="12.75" hidden="false" customHeight="true" outlineLevel="0" collapsed="false">
      <c r="A174" s="738" t="s">
        <v>1584</v>
      </c>
      <c r="B174" s="753" t="s">
        <v>658</v>
      </c>
      <c r="C174" s="744"/>
      <c r="D174" s="747"/>
      <c r="E174" s="748" t="s">
        <v>1585</v>
      </c>
      <c r="F174" s="753" t="s">
        <v>658</v>
      </c>
      <c r="G174" s="751"/>
      <c r="H174" s="747"/>
      <c r="I174" s="748" t="s">
        <v>1586</v>
      </c>
      <c r="J174" s="225" t="s">
        <v>658</v>
      </c>
    </row>
    <row r="175" customFormat="false" ht="12.75" hidden="false" customHeight="true" outlineLevel="0" collapsed="false">
      <c r="A175" s="738" t="s">
        <v>1587</v>
      </c>
      <c r="B175" s="753" t="s">
        <v>658</v>
      </c>
      <c r="C175" s="744"/>
      <c r="D175" s="747"/>
      <c r="E175" s="748" t="s">
        <v>1588</v>
      </c>
      <c r="F175" s="753" t="s">
        <v>658</v>
      </c>
      <c r="G175" s="751"/>
      <c r="H175" s="747"/>
      <c r="I175" s="748"/>
      <c r="J175" s="748"/>
    </row>
    <row r="176" customFormat="false" ht="12.75" hidden="false" customHeight="true" outlineLevel="0" collapsed="false">
      <c r="A176" s="748" t="s">
        <v>1589</v>
      </c>
      <c r="B176" s="753" t="s">
        <v>658</v>
      </c>
      <c r="C176" s="744"/>
      <c r="D176" s="747"/>
      <c r="E176" s="748" t="s">
        <v>1590</v>
      </c>
      <c r="F176" s="753" t="s">
        <v>658</v>
      </c>
      <c r="G176" s="751"/>
      <c r="H176" s="747"/>
      <c r="I176" s="748"/>
      <c r="J176" s="748"/>
    </row>
    <row r="177" customFormat="false" ht="12.75" hidden="false" customHeight="true" outlineLevel="0" collapsed="false">
      <c r="A177" s="748" t="s">
        <v>1591</v>
      </c>
      <c r="B177" s="753" t="s">
        <v>658</v>
      </c>
      <c r="C177" s="744"/>
      <c r="D177" s="761"/>
      <c r="E177" s="748" t="s">
        <v>1592</v>
      </c>
      <c r="F177" s="753" t="s">
        <v>658</v>
      </c>
      <c r="G177" s="762"/>
      <c r="H177" s="761"/>
      <c r="I177" s="748"/>
      <c r="J177" s="748"/>
    </row>
    <row r="178" customFormat="false" ht="13.5" hidden="false" customHeight="true" outlineLevel="0" collapsed="false">
      <c r="A178" s="748" t="s">
        <v>1593</v>
      </c>
      <c r="B178" s="757" t="s">
        <v>658</v>
      </c>
      <c r="C178" s="744"/>
      <c r="D178" s="761"/>
      <c r="E178" s="748" t="s">
        <v>1594</v>
      </c>
      <c r="F178" s="757" t="s">
        <v>658</v>
      </c>
      <c r="G178" s="763"/>
      <c r="H178" s="761"/>
      <c r="I178" s="761"/>
      <c r="J178" s="761"/>
    </row>
    <row r="179" customFormat="false" ht="12.75" hidden="false" customHeight="true" outlineLevel="0" collapsed="false">
      <c r="A179" s="736" t="s">
        <v>1280</v>
      </c>
      <c r="B179" s="736"/>
      <c r="C179" s="736"/>
      <c r="D179" s="736"/>
      <c r="E179" s="736"/>
      <c r="F179" s="736"/>
      <c r="I179" s="761"/>
      <c r="J179" s="761"/>
    </row>
  </sheetData>
  <mergeCells count="45">
    <mergeCell ref="E2:I2"/>
    <mergeCell ref="A3:H3"/>
    <mergeCell ref="I3:K3"/>
    <mergeCell ref="A4:A5"/>
    <mergeCell ref="B4:C4"/>
    <mergeCell ref="D4:D5"/>
    <mergeCell ref="E4:E5"/>
    <mergeCell ref="F4:G4"/>
    <mergeCell ref="H4:H5"/>
    <mergeCell ref="I4:I5"/>
    <mergeCell ref="J4:K4"/>
    <mergeCell ref="A6:K6"/>
    <mergeCell ref="A7:C7"/>
    <mergeCell ref="D7:D61"/>
    <mergeCell ref="E7:G7"/>
    <mergeCell ref="H7:H61"/>
    <mergeCell ref="I18:K18"/>
    <mergeCell ref="A28:C28"/>
    <mergeCell ref="E30:G30"/>
    <mergeCell ref="I39:K39"/>
    <mergeCell ref="A40:C40"/>
    <mergeCell ref="E52:G52"/>
    <mergeCell ref="A63:K63"/>
    <mergeCell ref="A64:K64"/>
    <mergeCell ref="A65:C65"/>
    <mergeCell ref="D65:D119"/>
    <mergeCell ref="E65:G65"/>
    <mergeCell ref="H65:H119"/>
    <mergeCell ref="I76:K76"/>
    <mergeCell ref="A86:C86"/>
    <mergeCell ref="E88:G88"/>
    <mergeCell ref="I97:K97"/>
    <mergeCell ref="A98:C98"/>
    <mergeCell ref="E110:G110"/>
    <mergeCell ref="A122:J122"/>
    <mergeCell ref="A123:B123"/>
    <mergeCell ref="C123:C178"/>
    <mergeCell ref="E123:F123"/>
    <mergeCell ref="I133:J133"/>
    <mergeCell ref="A144:B144"/>
    <mergeCell ref="E146:F146"/>
    <mergeCell ref="I154:J154"/>
    <mergeCell ref="A156:B156"/>
    <mergeCell ref="E168:F168"/>
    <mergeCell ref="A179:F179"/>
  </mergeCells>
  <hyperlinks>
    <hyperlink ref="E1" location="Оглавление!A1" display="Оглавление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N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1" activeCellId="0" sqref="J21"/>
    </sheetView>
  </sheetViews>
  <sheetFormatPr defaultRowHeight="12.75"/>
  <cols>
    <col collapsed="false" hidden="false" max="1" min="1" style="0" width="23.0051020408163"/>
    <col collapsed="false" hidden="false" max="2" min="2" style="0" width="12.8622448979592"/>
    <col collapsed="false" hidden="false" max="3" min="3" style="0" width="8.72959183673469"/>
    <col collapsed="false" hidden="false" max="5" min="4" style="0" width="9.4234693877551"/>
    <col collapsed="false" hidden="false" max="6" min="6" style="0" width="0.857142857142857"/>
    <col collapsed="false" hidden="false" max="7" min="7" style="467" width="15.5714285714286"/>
    <col collapsed="false" hidden="false" max="1025" min="8" style="0" width="8.72959183673469"/>
  </cols>
  <sheetData>
    <row r="1" customFormat="false" ht="12.75" hidden="false" customHeight="true" outlineLevel="0" collapsed="false">
      <c r="A1" s="82"/>
      <c r="B1" s="82"/>
      <c r="C1" s="2" t="s">
        <v>21</v>
      </c>
      <c r="D1" s="82"/>
      <c r="E1" s="82"/>
      <c r="F1" s="82"/>
      <c r="G1" s="157"/>
      <c r="H1" s="82"/>
      <c r="I1" s="82"/>
      <c r="J1" s="82"/>
      <c r="K1" s="82"/>
    </row>
    <row r="2" customFormat="false" ht="30" hidden="false" customHeight="true" outlineLevel="0" collapsed="false">
      <c r="A2" s="82"/>
      <c r="B2" s="83"/>
      <c r="C2" s="82"/>
      <c r="D2" s="163" t="s">
        <v>22</v>
      </c>
      <c r="E2" s="163"/>
      <c r="F2" s="163"/>
      <c r="G2" s="163"/>
      <c r="H2" s="163"/>
      <c r="I2" s="5"/>
      <c r="J2" s="82"/>
      <c r="K2" s="82"/>
    </row>
    <row r="3" customFormat="false" ht="13.5" hidden="false" customHeight="true" outlineLevel="0" collapsed="false">
      <c r="A3" s="764"/>
      <c r="B3" s="164" t="s">
        <v>1595</v>
      </c>
      <c r="C3" s="164"/>
      <c r="D3" s="765" t="n">
        <v>42037</v>
      </c>
      <c r="E3" s="765"/>
      <c r="F3" s="765"/>
      <c r="G3" s="85"/>
      <c r="H3" s="85"/>
      <c r="I3" s="85"/>
    </row>
    <row r="4" customFormat="false" ht="12.75" hidden="false" customHeight="true" outlineLevel="0" collapsed="false">
      <c r="A4" s="87" t="s">
        <v>25</v>
      </c>
      <c r="B4" s="88" t="s">
        <v>980</v>
      </c>
      <c r="C4" s="88"/>
      <c r="D4" s="91" t="s">
        <v>29</v>
      </c>
      <c r="E4" s="91"/>
      <c r="F4" s="207"/>
      <c r="G4" s="674" t="s">
        <v>981</v>
      </c>
    </row>
    <row r="5" customFormat="false" ht="22.5" hidden="false" customHeight="true" outlineLevel="0" collapsed="false">
      <c r="A5" s="87"/>
      <c r="B5" s="664" t="s">
        <v>1596</v>
      </c>
      <c r="C5" s="664" t="s">
        <v>1597</v>
      </c>
      <c r="D5" s="701" t="s">
        <v>1598</v>
      </c>
      <c r="E5" s="766" t="s">
        <v>34</v>
      </c>
      <c r="F5" s="207"/>
      <c r="G5" s="674"/>
    </row>
    <row r="6" customFormat="false" ht="12.75" hidden="false" customHeight="true" outlineLevel="0" collapsed="false">
      <c r="A6" s="665"/>
      <c r="B6" s="665"/>
      <c r="C6" s="665"/>
      <c r="D6" s="665"/>
      <c r="E6" s="665"/>
      <c r="G6" s="767"/>
    </row>
    <row r="7" customFormat="false" ht="12.75" hidden="false" customHeight="true" outlineLevel="0" collapsed="false">
      <c r="A7" s="224" t="s">
        <v>1599</v>
      </c>
      <c r="B7" s="225" t="s">
        <v>1600</v>
      </c>
      <c r="C7" s="99" t="n">
        <v>20</v>
      </c>
      <c r="D7" s="768" t="n">
        <v>3732</v>
      </c>
      <c r="E7" s="647"/>
      <c r="G7" s="769" t="n">
        <v>8.5</v>
      </c>
    </row>
    <row r="8" customFormat="false" ht="12.75" hidden="false" customHeight="true" outlineLevel="0" collapsed="false">
      <c r="A8" s="224" t="s">
        <v>1601</v>
      </c>
      <c r="B8" s="225" t="s">
        <v>1602</v>
      </c>
      <c r="C8" s="99" t="n">
        <v>5</v>
      </c>
      <c r="D8" s="768" t="n">
        <v>3058</v>
      </c>
      <c r="E8" s="647"/>
      <c r="G8" s="769" t="n">
        <v>6</v>
      </c>
    </row>
    <row r="9" customFormat="false" ht="24" hidden="false" customHeight="false" outlineLevel="0" collapsed="false">
      <c r="A9" s="770" t="s">
        <v>1603</v>
      </c>
      <c r="B9" s="225" t="n">
        <v>60</v>
      </c>
      <c r="C9" s="98" t="n">
        <v>13</v>
      </c>
      <c r="D9" s="771" t="n">
        <v>22742</v>
      </c>
      <c r="E9" s="772" t="n">
        <v>37297</v>
      </c>
      <c r="G9" s="769" t="n">
        <v>60</v>
      </c>
    </row>
    <row r="10" customFormat="false" ht="12.75" hidden="false" customHeight="true" outlineLevel="0" collapsed="false">
      <c r="A10" s="224" t="s">
        <v>1604</v>
      </c>
      <c r="B10" s="225" t="n">
        <v>60</v>
      </c>
      <c r="C10" s="99" t="n">
        <v>13</v>
      </c>
      <c r="D10" s="771" t="n">
        <v>22742</v>
      </c>
      <c r="E10" s="772" t="n">
        <v>33937</v>
      </c>
      <c r="G10" s="769" t="n">
        <v>60</v>
      </c>
    </row>
    <row r="11" customFormat="false" ht="12.75" hidden="false" customHeight="true" outlineLevel="0" collapsed="false">
      <c r="A11" s="224" t="s">
        <v>1605</v>
      </c>
      <c r="B11" s="225" t="n">
        <v>130</v>
      </c>
      <c r="C11" s="99" t="n">
        <v>11.5</v>
      </c>
      <c r="D11" s="771" t="n">
        <v>24164</v>
      </c>
      <c r="E11" s="772" t="n">
        <v>38917</v>
      </c>
      <c r="G11" s="769" t="n">
        <v>95</v>
      </c>
    </row>
    <row r="12" customFormat="false" ht="12.75" hidden="false" customHeight="true" outlineLevel="0" collapsed="false">
      <c r="A12" s="773" t="s">
        <v>1606</v>
      </c>
      <c r="B12" s="584" t="n">
        <v>220</v>
      </c>
      <c r="C12" s="132" t="n">
        <v>16</v>
      </c>
      <c r="D12" s="774" t="n">
        <v>75333</v>
      </c>
      <c r="E12" s="772" t="n">
        <v>103183</v>
      </c>
      <c r="G12" s="769" t="n">
        <v>150</v>
      </c>
    </row>
    <row r="13" customFormat="false" ht="13.5" hidden="false" customHeight="false" outlineLevel="0" collapsed="false">
      <c r="A13" s="775" t="s">
        <v>1607</v>
      </c>
      <c r="B13" s="584" t="n">
        <v>0.2</v>
      </c>
      <c r="C13" s="132"/>
      <c r="D13" s="585"/>
      <c r="E13" s="772" t="n">
        <v>10408</v>
      </c>
      <c r="G13" s="769"/>
    </row>
    <row r="14" customFormat="false" ht="12.75" hidden="false" customHeight="true" outlineLevel="0" collapsed="false">
      <c r="A14" s="573"/>
      <c r="B14" s="573"/>
      <c r="C14" s="573"/>
      <c r="D14" s="573"/>
      <c r="E14" s="776"/>
      <c r="G14" s="769"/>
    </row>
    <row r="15" customFormat="false" ht="12.75" hidden="false" customHeight="true" outlineLevel="0" collapsed="false">
      <c r="A15" s="777"/>
      <c r="B15" s="778"/>
      <c r="C15" s="123"/>
      <c r="D15" s="779"/>
      <c r="E15" s="772"/>
      <c r="G15" s="769"/>
    </row>
    <row r="16" customFormat="false" ht="12.75" hidden="false" customHeight="true" outlineLevel="0" collapsed="false">
      <c r="A16" s="773"/>
      <c r="B16" s="584"/>
      <c r="C16" s="132"/>
      <c r="D16" s="780"/>
      <c r="E16" s="781"/>
      <c r="G16" s="782"/>
    </row>
    <row r="17" customFormat="false" ht="12.75" hidden="false" customHeight="true" outlineLevel="0" collapsed="false">
      <c r="A17" s="600"/>
      <c r="B17" s="573"/>
      <c r="C17" s="573"/>
      <c r="D17" s="573"/>
      <c r="E17" s="574"/>
      <c r="F17" s="783"/>
      <c r="G17" s="769"/>
    </row>
    <row r="18" customFormat="false" ht="12.75" hidden="false" customHeight="true" outlineLevel="0" collapsed="false">
      <c r="A18" s="600"/>
      <c r="B18" s="573"/>
      <c r="C18" s="573"/>
      <c r="D18" s="573"/>
      <c r="E18" s="574"/>
      <c r="F18" s="783"/>
      <c r="G18" s="769"/>
    </row>
    <row r="19" customFormat="false" ht="12.75" hidden="false" customHeight="true" outlineLevel="0" collapsed="false">
      <c r="A19" s="600"/>
      <c r="B19" s="573"/>
      <c r="C19" s="573"/>
      <c r="D19" s="573"/>
      <c r="E19" s="574"/>
      <c r="F19" s="783"/>
      <c r="G19" s="769"/>
    </row>
    <row r="20" customFormat="false" ht="12.75" hidden="false" customHeight="true" outlineLevel="0" collapsed="false">
      <c r="A20" s="224"/>
      <c r="B20" s="225"/>
      <c r="C20" s="99"/>
      <c r="D20" s="768"/>
      <c r="E20" s="772"/>
      <c r="F20" s="783"/>
      <c r="G20" s="769"/>
    </row>
    <row r="21" customFormat="false" ht="13.5" hidden="false" customHeight="true" outlineLevel="0" collapsed="false">
      <c r="A21" s="231"/>
      <c r="B21" s="232"/>
      <c r="C21" s="180"/>
      <c r="D21" s="784"/>
      <c r="E21" s="785"/>
      <c r="F21" s="783"/>
      <c r="G21" s="786"/>
      <c r="N21" s="82"/>
    </row>
    <row r="22" customFormat="false" ht="12.75" hidden="false" customHeight="true" outlineLevel="0" collapsed="false">
      <c r="A22" s="787" t="s">
        <v>1608</v>
      </c>
    </row>
  </sheetData>
  <mergeCells count="9">
    <mergeCell ref="D2:H2"/>
    <mergeCell ref="B3:C3"/>
    <mergeCell ref="D3:F3"/>
    <mergeCell ref="G3:I3"/>
    <mergeCell ref="A4:A5"/>
    <mergeCell ref="B4:C4"/>
    <mergeCell ref="D4:E4"/>
    <mergeCell ref="G4:G5"/>
    <mergeCell ref="A6:E6"/>
  </mergeCells>
  <hyperlinks>
    <hyperlink ref="C1" location="Оглавление!A1" display="Оглавление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33CCCC"/>
    <pageSetUpPr fitToPage="false"/>
  </sheetPr>
  <dimension ref="A1:AG88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J17" activeCellId="0" sqref="J17"/>
    </sheetView>
  </sheetViews>
  <sheetFormatPr defaultRowHeight="12.75"/>
  <cols>
    <col collapsed="false" hidden="false" max="1" min="1" style="0" width="20.2857142857143"/>
    <col collapsed="false" hidden="false" max="2" min="2" style="0" width="6.28061224489796"/>
    <col collapsed="false" hidden="false" max="3" min="3" style="0" width="6.71428571428571"/>
    <col collapsed="false" hidden="false" max="4" min="4" style="0" width="9.4234693877551"/>
    <col collapsed="false" hidden="false" max="5" min="5" style="0" width="10.8520408163265"/>
    <col collapsed="false" hidden="false" max="6" min="6" style="0" width="9.14285714285714"/>
    <col collapsed="false" hidden="false" max="7" min="7" style="0" width="8.29081632653061"/>
    <col collapsed="false" hidden="false" max="8" min="8" style="0" width="8.70918367346939"/>
    <col collapsed="false" hidden="false" max="9" min="9" style="0" width="9.14285714285714"/>
    <col collapsed="false" hidden="false" max="11" min="10" style="0" width="10"/>
    <col collapsed="false" hidden="false" max="12" min="12" style="0" width="9.14285714285714"/>
    <col collapsed="false" hidden="false" max="13" min="13" style="0" width="9.85204081632653"/>
    <col collapsed="false" hidden="false" max="14" min="14" style="0" width="18.2857142857143"/>
    <col collapsed="false" hidden="false" max="15" min="15" style="0" width="8.72959183673469"/>
    <col collapsed="false" hidden="false" max="17" min="16" style="0" width="18.8520408163265"/>
    <col collapsed="false" hidden="false" max="26" min="18" style="0" width="8.72959183673469"/>
    <col collapsed="false" hidden="false" max="27" min="27" style="0" width="9.70918367346939"/>
    <col collapsed="false" hidden="false" max="31" min="28" style="0" width="8.72959183673469"/>
    <col collapsed="false" hidden="false" max="32" min="32" style="0" width="12.5714285714286"/>
    <col collapsed="false" hidden="false" max="1025" min="33" style="0" width="8.72959183673469"/>
  </cols>
  <sheetData>
    <row r="1" customFormat="false" ht="42.75" hidden="false" customHeight="true" outlineLevel="0" collapsed="false">
      <c r="E1" s="2" t="s">
        <v>21</v>
      </c>
    </row>
    <row r="2" customFormat="false" ht="18.75" hidden="false" customHeight="true" outlineLevel="0" collapsed="false">
      <c r="A2" s="4" t="n">
        <f aca="true">NOW()</f>
        <v>42038.4889245255</v>
      </c>
      <c r="B2" s="4"/>
      <c r="C2" s="4"/>
      <c r="E2" s="5" t="s">
        <v>22</v>
      </c>
      <c r="F2" s="6"/>
      <c r="G2" s="6"/>
      <c r="H2" s="6"/>
    </row>
    <row r="3" customFormat="false" ht="12.75" hidden="false" customHeight="true" outlineLevel="0" collapsed="false">
      <c r="A3" s="7" t="s">
        <v>23</v>
      </c>
      <c r="B3" s="7"/>
      <c r="C3" s="7"/>
      <c r="D3" s="7"/>
      <c r="E3" s="7"/>
      <c r="F3" s="7"/>
      <c r="G3" s="7"/>
      <c r="H3" s="7"/>
    </row>
    <row r="4" customFormat="false" ht="14.25" hidden="false" customHeight="true" outlineLevel="0" collapsed="false">
      <c r="A4" s="8" t="s">
        <v>24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="13" customFormat="true" ht="12.75" hidden="false" customHeight="true" outlineLevel="0" collapsed="false">
      <c r="A5" s="9" t="s">
        <v>25</v>
      </c>
      <c r="B5" s="10" t="s">
        <v>26</v>
      </c>
      <c r="C5" s="10" t="s">
        <v>27</v>
      </c>
      <c r="D5" s="11" t="s">
        <v>28</v>
      </c>
      <c r="E5" s="11"/>
      <c r="F5" s="12" t="s">
        <v>29</v>
      </c>
      <c r="G5" s="12"/>
      <c r="H5" s="12"/>
      <c r="I5" s="12"/>
      <c r="J5" s="12"/>
      <c r="K5" s="12"/>
    </row>
    <row r="6" customFormat="false" ht="13.5" hidden="false" customHeight="true" outlineLevel="0" collapsed="false">
      <c r="A6" s="9"/>
      <c r="B6" s="14" t="s">
        <v>30</v>
      </c>
      <c r="C6" s="14" t="s">
        <v>31</v>
      </c>
      <c r="D6" s="15"/>
      <c r="E6" s="16"/>
      <c r="F6" s="17" t="s">
        <v>32</v>
      </c>
      <c r="G6" s="17"/>
      <c r="H6" s="17" t="s">
        <v>33</v>
      </c>
      <c r="I6" s="17"/>
      <c r="J6" s="18" t="s">
        <v>34</v>
      </c>
      <c r="K6" s="18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customFormat="false" ht="39" hidden="false" customHeight="true" outlineLevel="0" collapsed="false">
      <c r="A7" s="9"/>
      <c r="B7" s="14"/>
      <c r="C7" s="14"/>
      <c r="D7" s="20" t="s">
        <v>35</v>
      </c>
      <c r="E7" s="21" t="s">
        <v>36</v>
      </c>
      <c r="F7" s="22" t="s">
        <v>37</v>
      </c>
      <c r="G7" s="21" t="s">
        <v>38</v>
      </c>
      <c r="H7" s="22" t="s">
        <v>37</v>
      </c>
      <c r="I7" s="21" t="s">
        <v>38</v>
      </c>
      <c r="J7" s="23" t="s">
        <v>37</v>
      </c>
      <c r="K7" s="21" t="s">
        <v>38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customFormat="false" ht="13.5" hidden="false" customHeight="true" outlineLevel="0" collapsed="false">
      <c r="A8" s="24" t="s">
        <v>39</v>
      </c>
      <c r="B8" s="24"/>
      <c r="C8" s="24"/>
      <c r="D8" s="24"/>
      <c r="E8" s="24"/>
      <c r="F8" s="24"/>
      <c r="G8" s="24"/>
      <c r="H8" s="24"/>
      <c r="I8" s="24"/>
      <c r="J8" s="24"/>
      <c r="K8" s="24"/>
      <c r="R8" s="13"/>
      <c r="S8" s="13"/>
      <c r="T8" s="13"/>
      <c r="U8" s="13"/>
      <c r="V8" s="13"/>
      <c r="W8" s="13"/>
      <c r="Z8" s="13"/>
      <c r="AA8" s="13"/>
      <c r="AB8" s="13"/>
      <c r="AC8" s="13"/>
    </row>
    <row r="9" s="13" customFormat="true" ht="12.75" hidden="false" customHeight="true" outlineLevel="0" collapsed="false">
      <c r="A9" s="25" t="s">
        <v>40</v>
      </c>
      <c r="B9" s="26" t="n">
        <v>12.5</v>
      </c>
      <c r="C9" s="26" t="n">
        <v>20</v>
      </c>
      <c r="D9" s="27" t="n">
        <v>2.2</v>
      </c>
      <c r="E9" s="28" t="n">
        <v>3000</v>
      </c>
      <c r="F9" s="29" t="n">
        <v>8004</v>
      </c>
      <c r="G9" s="30" t="n">
        <v>6403.2</v>
      </c>
      <c r="H9" s="31" t="n">
        <v>9396</v>
      </c>
      <c r="I9" s="32" t="n">
        <v>7516.8</v>
      </c>
      <c r="J9" s="29" t="n">
        <v>15765</v>
      </c>
      <c r="K9" s="33" t="n">
        <v>12612</v>
      </c>
      <c r="AF9" s="34" t="s">
        <v>41</v>
      </c>
      <c r="AG9" s="34" t="s">
        <v>42</v>
      </c>
    </row>
    <row r="10" customFormat="false" ht="12.75" hidden="false" customHeight="true" outlineLevel="0" collapsed="false">
      <c r="A10" s="25" t="s">
        <v>43</v>
      </c>
      <c r="B10" s="26" t="n">
        <v>11</v>
      </c>
      <c r="C10" s="26" t="n">
        <v>15</v>
      </c>
      <c r="D10" s="27" t="n">
        <v>1.5</v>
      </c>
      <c r="E10" s="28" t="n">
        <v>3000</v>
      </c>
      <c r="F10" s="29" t="n">
        <v>8004</v>
      </c>
      <c r="G10" s="35" t="n">
        <v>6403.2</v>
      </c>
      <c r="H10" s="36" t="n">
        <v>9396</v>
      </c>
      <c r="I10" s="37" t="n">
        <v>7516.8</v>
      </c>
      <c r="J10" s="29" t="n">
        <v>15228</v>
      </c>
      <c r="K10" s="32" t="n">
        <v>12182.4</v>
      </c>
      <c r="AF10" s="34" t="s">
        <v>44</v>
      </c>
      <c r="AG10" s="34" t="s">
        <v>45</v>
      </c>
    </row>
    <row r="11" customFormat="false" ht="12.75" hidden="false" customHeight="true" outlineLevel="0" collapsed="false">
      <c r="A11" s="38" t="s">
        <v>46</v>
      </c>
      <c r="B11" s="39" t="n">
        <v>25</v>
      </c>
      <c r="C11" s="39" t="n">
        <v>20</v>
      </c>
      <c r="D11" s="40" t="n">
        <v>3</v>
      </c>
      <c r="E11" s="41" t="n">
        <v>3000</v>
      </c>
      <c r="F11" s="42" t="n">
        <v>8501</v>
      </c>
      <c r="G11" s="43" t="n">
        <v>6800.4</v>
      </c>
      <c r="H11" s="44" t="n">
        <v>9905</v>
      </c>
      <c r="I11" s="45" t="n">
        <v>7923.6</v>
      </c>
      <c r="J11" s="42" t="n">
        <v>17882</v>
      </c>
      <c r="K11" s="46" t="n">
        <v>14305.2</v>
      </c>
      <c r="AF11" s="34" t="s">
        <v>47</v>
      </c>
      <c r="AG11" s="34" t="s">
        <v>48</v>
      </c>
    </row>
    <row r="12" customFormat="false" ht="12.75" hidden="false" customHeight="true" outlineLevel="0" collapsed="false">
      <c r="A12" s="38" t="s">
        <v>49</v>
      </c>
      <c r="B12" s="39" t="n">
        <v>22</v>
      </c>
      <c r="C12" s="39" t="n">
        <v>15</v>
      </c>
      <c r="D12" s="40" t="n">
        <v>2.2</v>
      </c>
      <c r="E12" s="41" t="n">
        <v>3000</v>
      </c>
      <c r="F12" s="42" t="n">
        <v>8501</v>
      </c>
      <c r="G12" s="43" t="n">
        <v>6800.4</v>
      </c>
      <c r="H12" s="47" t="n">
        <v>9905</v>
      </c>
      <c r="I12" s="45" t="n">
        <v>7923.6</v>
      </c>
      <c r="J12" s="42" t="n">
        <v>16274</v>
      </c>
      <c r="K12" s="46" t="n">
        <v>13018.8</v>
      </c>
      <c r="AF12" s="34" t="s">
        <v>50</v>
      </c>
      <c r="AG12" s="34" t="s">
        <v>51</v>
      </c>
    </row>
    <row r="13" customFormat="false" ht="12.75" hidden="false" customHeight="true" outlineLevel="0" collapsed="false">
      <c r="A13" s="48" t="s">
        <v>52</v>
      </c>
      <c r="B13" s="49" t="n">
        <v>25</v>
      </c>
      <c r="C13" s="49" t="n">
        <v>32</v>
      </c>
      <c r="D13" s="50" t="n">
        <v>5.5</v>
      </c>
      <c r="E13" s="51" t="n">
        <v>3000</v>
      </c>
      <c r="F13" s="29" t="n">
        <v>10221</v>
      </c>
      <c r="G13" s="52" t="n">
        <v>8176.8</v>
      </c>
      <c r="H13" s="53" t="n">
        <v>11649</v>
      </c>
      <c r="I13" s="37" t="n">
        <v>9319.2</v>
      </c>
      <c r="J13" s="29" t="n">
        <v>22605</v>
      </c>
      <c r="K13" s="32" t="n">
        <v>18084</v>
      </c>
      <c r="AF13" s="34" t="s">
        <v>53</v>
      </c>
      <c r="AG13" s="34" t="s">
        <v>54</v>
      </c>
    </row>
    <row r="14" customFormat="false" ht="12.75" hidden="false" customHeight="true" outlineLevel="0" collapsed="false">
      <c r="A14" s="48" t="s">
        <v>55</v>
      </c>
      <c r="B14" s="49" t="n">
        <v>23</v>
      </c>
      <c r="C14" s="49" t="n">
        <v>28</v>
      </c>
      <c r="D14" s="50" t="n">
        <v>4</v>
      </c>
      <c r="E14" s="28" t="n">
        <v>3000</v>
      </c>
      <c r="F14" s="29" t="n">
        <v>10221</v>
      </c>
      <c r="G14" s="52" t="n">
        <v>8176.8</v>
      </c>
      <c r="H14" s="36" t="n">
        <v>11649</v>
      </c>
      <c r="I14" s="37" t="n">
        <v>9319.2</v>
      </c>
      <c r="J14" s="29" t="n">
        <v>21372</v>
      </c>
      <c r="K14" s="32" t="n">
        <v>17097.6</v>
      </c>
      <c r="AF14" s="34" t="s">
        <v>56</v>
      </c>
      <c r="AG14" s="34" t="s">
        <v>57</v>
      </c>
    </row>
    <row r="15" customFormat="false" ht="12.75" hidden="false" customHeight="true" outlineLevel="0" collapsed="false">
      <c r="A15" s="38" t="s">
        <v>58</v>
      </c>
      <c r="B15" s="39" t="n">
        <v>50</v>
      </c>
      <c r="C15" s="39" t="n">
        <v>32</v>
      </c>
      <c r="D15" s="54" t="n">
        <v>7.5</v>
      </c>
      <c r="E15" s="41" t="n">
        <v>3000</v>
      </c>
      <c r="F15" s="42" t="n">
        <v>10995</v>
      </c>
      <c r="G15" s="43" t="n">
        <v>8796</v>
      </c>
      <c r="H15" s="47" t="n">
        <v>12590</v>
      </c>
      <c r="I15" s="45" t="n">
        <v>10071.6</v>
      </c>
      <c r="J15" s="42" t="n">
        <v>27543</v>
      </c>
      <c r="K15" s="46" t="n">
        <v>22034.4</v>
      </c>
      <c r="AF15" s="34" t="s">
        <v>59</v>
      </c>
      <c r="AG15" s="34" t="s">
        <v>60</v>
      </c>
    </row>
    <row r="16" customFormat="false" ht="12.75" hidden="false" customHeight="true" outlineLevel="0" collapsed="false">
      <c r="A16" s="38" t="s">
        <v>61</v>
      </c>
      <c r="B16" s="39" t="n">
        <v>46</v>
      </c>
      <c r="C16" s="39" t="n">
        <v>28</v>
      </c>
      <c r="D16" s="54" t="n">
        <v>5.5</v>
      </c>
      <c r="E16" s="41" t="n">
        <v>3000</v>
      </c>
      <c r="F16" s="42" t="n">
        <v>10995</v>
      </c>
      <c r="G16" s="43" t="n">
        <v>8796</v>
      </c>
      <c r="H16" s="47" t="n">
        <v>12590</v>
      </c>
      <c r="I16" s="45" t="n">
        <v>10071.6</v>
      </c>
      <c r="J16" s="42" t="n">
        <v>23546</v>
      </c>
      <c r="K16" s="46" t="n">
        <v>18836.4</v>
      </c>
      <c r="AF16" s="34" t="s">
        <v>62</v>
      </c>
      <c r="AG16" s="34" t="s">
        <v>63</v>
      </c>
    </row>
    <row r="17" customFormat="false" ht="12.75" hidden="false" customHeight="true" outlineLevel="0" collapsed="false">
      <c r="A17" s="55" t="s">
        <v>64</v>
      </c>
      <c r="B17" s="56" t="n">
        <v>50</v>
      </c>
      <c r="C17" s="56" t="n">
        <v>50</v>
      </c>
      <c r="D17" s="50" t="n">
        <v>15</v>
      </c>
      <c r="E17" s="51" t="n">
        <v>3000</v>
      </c>
      <c r="F17" s="29" t="n">
        <v>12095</v>
      </c>
      <c r="G17" s="52" t="n">
        <v>9675.6</v>
      </c>
      <c r="H17" s="36" t="n">
        <v>14165</v>
      </c>
      <c r="I17" s="37" t="n">
        <v>11331.6</v>
      </c>
      <c r="J17" s="29" t="n">
        <v>43626</v>
      </c>
      <c r="K17" s="32" t="n">
        <v>34900.8</v>
      </c>
      <c r="AF17" s="34" t="s">
        <v>65</v>
      </c>
      <c r="AG17" s="34" t="s">
        <v>66</v>
      </c>
    </row>
    <row r="18" customFormat="false" ht="12.75" hidden="false" customHeight="true" outlineLevel="0" collapsed="false">
      <c r="A18" s="55" t="s">
        <v>67</v>
      </c>
      <c r="B18" s="56" t="n">
        <v>46</v>
      </c>
      <c r="C18" s="56" t="n">
        <v>43</v>
      </c>
      <c r="D18" s="50" t="n">
        <v>11</v>
      </c>
      <c r="E18" s="51" t="n">
        <v>3000</v>
      </c>
      <c r="F18" s="29" t="n">
        <v>12095</v>
      </c>
      <c r="G18" s="52" t="n">
        <v>9675.6</v>
      </c>
      <c r="H18" s="36" t="n">
        <v>14165</v>
      </c>
      <c r="I18" s="37" t="n">
        <v>11331.6</v>
      </c>
      <c r="J18" s="29" t="n">
        <v>33111</v>
      </c>
      <c r="K18" s="32" t="n">
        <v>26488.8</v>
      </c>
      <c r="AF18" s="34" t="s">
        <v>68</v>
      </c>
      <c r="AG18" s="34" t="s">
        <v>69</v>
      </c>
    </row>
    <row r="19" customFormat="false" ht="12.75" hidden="false" customHeight="true" outlineLevel="0" collapsed="false">
      <c r="A19" s="38" t="s">
        <v>70</v>
      </c>
      <c r="B19" s="39" t="n">
        <v>100</v>
      </c>
      <c r="C19" s="39" t="n">
        <v>32</v>
      </c>
      <c r="D19" s="54" t="n">
        <v>15</v>
      </c>
      <c r="E19" s="41" t="n">
        <v>3000</v>
      </c>
      <c r="F19" s="42" t="n">
        <v>13730</v>
      </c>
      <c r="G19" s="43" t="n">
        <v>10983.6</v>
      </c>
      <c r="H19" s="47" t="n">
        <v>16008</v>
      </c>
      <c r="I19" s="45" t="n">
        <v>12806.4</v>
      </c>
      <c r="J19" s="42" t="n">
        <v>45470</v>
      </c>
      <c r="K19" s="46" t="n">
        <v>36375.6</v>
      </c>
      <c r="AF19" s="34" t="s">
        <v>71</v>
      </c>
      <c r="AG19" s="34" t="s">
        <v>72</v>
      </c>
    </row>
    <row r="20" customFormat="false" ht="12.75" hidden="false" customHeight="true" outlineLevel="0" collapsed="false">
      <c r="A20" s="38" t="s">
        <v>73</v>
      </c>
      <c r="B20" s="39" t="n">
        <v>94</v>
      </c>
      <c r="C20" s="39" t="n">
        <v>28</v>
      </c>
      <c r="D20" s="54" t="n">
        <v>11</v>
      </c>
      <c r="E20" s="41" t="n">
        <v>3000</v>
      </c>
      <c r="F20" s="42" t="n">
        <v>13730</v>
      </c>
      <c r="G20" s="43" t="n">
        <v>10983.6</v>
      </c>
      <c r="H20" s="44" t="n">
        <v>16008</v>
      </c>
      <c r="I20" s="45" t="n">
        <v>12806.4</v>
      </c>
      <c r="J20" s="42" t="n">
        <v>34955</v>
      </c>
      <c r="K20" s="46" t="n">
        <v>27963.6</v>
      </c>
      <c r="AF20" s="34" t="s">
        <v>74</v>
      </c>
      <c r="AG20" s="34" t="s">
        <v>75</v>
      </c>
    </row>
    <row r="21" s="13" customFormat="true" ht="12.75" hidden="false" customHeight="true" outlineLevel="0" collapsed="false">
      <c r="A21" s="55" t="s">
        <v>76</v>
      </c>
      <c r="B21" s="56" t="n">
        <v>100</v>
      </c>
      <c r="C21" s="56" t="n">
        <v>50</v>
      </c>
      <c r="D21" s="50" t="n">
        <v>30</v>
      </c>
      <c r="E21" s="51" t="n">
        <v>3000</v>
      </c>
      <c r="F21" s="29" t="n">
        <v>16112</v>
      </c>
      <c r="G21" s="52" t="n">
        <v>12889.2</v>
      </c>
      <c r="H21" s="36" t="n">
        <v>18597</v>
      </c>
      <c r="I21" s="37" t="n">
        <v>14877.6</v>
      </c>
      <c r="J21" s="29" t="n">
        <v>67953</v>
      </c>
      <c r="K21" s="32" t="n">
        <v>54362.4</v>
      </c>
      <c r="AF21" s="34" t="s">
        <v>77</v>
      </c>
      <c r="AG21" s="34" t="s">
        <v>78</v>
      </c>
    </row>
    <row r="22" s="13" customFormat="true" ht="12.75" hidden="false" customHeight="true" outlineLevel="0" collapsed="false">
      <c r="A22" s="55" t="s">
        <v>79</v>
      </c>
      <c r="B22" s="56" t="n">
        <v>94</v>
      </c>
      <c r="C22" s="56" t="n">
        <v>44</v>
      </c>
      <c r="D22" s="50" t="n">
        <v>18.5</v>
      </c>
      <c r="E22" s="51" t="n">
        <v>3000</v>
      </c>
      <c r="F22" s="29" t="n">
        <v>16112</v>
      </c>
      <c r="G22" s="52" t="n">
        <v>12889.2</v>
      </c>
      <c r="H22" s="36" t="n">
        <v>18597</v>
      </c>
      <c r="I22" s="37" t="n">
        <v>14877.6</v>
      </c>
      <c r="J22" s="29" t="n">
        <v>53529</v>
      </c>
      <c r="K22" s="32" t="n">
        <v>42823.2</v>
      </c>
      <c r="AF22" s="34" t="s">
        <v>80</v>
      </c>
      <c r="AG22" s="34" t="s">
        <v>81</v>
      </c>
    </row>
    <row r="23" customFormat="false" ht="12.75" hidden="false" customHeight="true" outlineLevel="0" collapsed="false">
      <c r="A23" s="57" t="s">
        <v>82</v>
      </c>
      <c r="B23" s="58" t="n">
        <v>100</v>
      </c>
      <c r="C23" s="58" t="n">
        <v>80</v>
      </c>
      <c r="D23" s="54" t="n">
        <v>45</v>
      </c>
      <c r="E23" s="41" t="n">
        <v>3000</v>
      </c>
      <c r="F23" s="42" t="n">
        <v>18659</v>
      </c>
      <c r="G23" s="43" t="n">
        <v>14926.8</v>
      </c>
      <c r="H23" s="47" t="n">
        <v>22406</v>
      </c>
      <c r="I23" s="45" t="n">
        <v>17924.4</v>
      </c>
      <c r="J23" s="42" t="n">
        <v>89619</v>
      </c>
      <c r="K23" s="46" t="n">
        <v>71695.2</v>
      </c>
      <c r="AF23" s="34" t="s">
        <v>83</v>
      </c>
      <c r="AG23" s="34" t="s">
        <v>84</v>
      </c>
    </row>
    <row r="24" customFormat="false" ht="12.75" hidden="false" customHeight="true" outlineLevel="0" collapsed="false">
      <c r="A24" s="57" t="s">
        <v>85</v>
      </c>
      <c r="B24" s="58" t="n">
        <v>94</v>
      </c>
      <c r="C24" s="58" t="n">
        <v>71</v>
      </c>
      <c r="D24" s="54" t="n">
        <v>37</v>
      </c>
      <c r="E24" s="41" t="n">
        <v>3000</v>
      </c>
      <c r="F24" s="42" t="n">
        <v>18659</v>
      </c>
      <c r="G24" s="43" t="n">
        <v>14926.8</v>
      </c>
      <c r="H24" s="47" t="n">
        <v>22406</v>
      </c>
      <c r="I24" s="45" t="n">
        <v>17924.4</v>
      </c>
      <c r="J24" s="42" t="n">
        <v>84269</v>
      </c>
      <c r="K24" s="46" t="n">
        <v>67414.8</v>
      </c>
      <c r="AF24" s="34" t="s">
        <v>86</v>
      </c>
      <c r="AG24" s="34" t="s">
        <v>87</v>
      </c>
    </row>
    <row r="25" customFormat="false" ht="12.75" hidden="false" customHeight="true" outlineLevel="0" collapsed="false">
      <c r="A25" s="55" t="s">
        <v>88</v>
      </c>
      <c r="B25" s="56" t="n">
        <v>200</v>
      </c>
      <c r="C25" s="56" t="n">
        <v>20</v>
      </c>
      <c r="D25" s="50" t="n">
        <v>18.5</v>
      </c>
      <c r="E25" s="51" t="n">
        <v>1500</v>
      </c>
      <c r="F25" s="29" t="n">
        <v>33615</v>
      </c>
      <c r="G25" s="52" t="n">
        <v>26892</v>
      </c>
      <c r="H25" s="36" t="n">
        <v>38865</v>
      </c>
      <c r="I25" s="37" t="n">
        <v>31092</v>
      </c>
      <c r="J25" s="29" t="n">
        <v>70091</v>
      </c>
      <c r="K25" s="32" t="n">
        <v>60078</v>
      </c>
      <c r="AF25" s="34" t="s">
        <v>89</v>
      </c>
      <c r="AG25" s="34" t="s">
        <v>90</v>
      </c>
    </row>
    <row r="26" customFormat="false" ht="12.75" hidden="false" customHeight="true" outlineLevel="0" collapsed="false">
      <c r="A26" s="55" t="s">
        <v>91</v>
      </c>
      <c r="B26" s="56" t="n">
        <v>180</v>
      </c>
      <c r="C26" s="56" t="n">
        <v>16</v>
      </c>
      <c r="D26" s="50" t="n">
        <v>15</v>
      </c>
      <c r="E26" s="51" t="n">
        <v>1500</v>
      </c>
      <c r="F26" s="29" t="n">
        <v>33615</v>
      </c>
      <c r="G26" s="52" t="n">
        <v>26892</v>
      </c>
      <c r="H26" s="36" t="n">
        <v>38865</v>
      </c>
      <c r="I26" s="37" t="n">
        <v>31092</v>
      </c>
      <c r="J26" s="29" t="n">
        <v>64971</v>
      </c>
      <c r="K26" s="32" t="n">
        <v>55689.6</v>
      </c>
      <c r="AF26" s="34" t="s">
        <v>92</v>
      </c>
      <c r="AG26" s="34" t="s">
        <v>93</v>
      </c>
    </row>
    <row r="27" customFormat="false" ht="12.75" hidden="false" customHeight="true" outlineLevel="0" collapsed="false">
      <c r="A27" s="57" t="s">
        <v>94</v>
      </c>
      <c r="B27" s="58" t="n">
        <v>200</v>
      </c>
      <c r="C27" s="58" t="n">
        <v>32</v>
      </c>
      <c r="D27" s="54" t="n">
        <v>30</v>
      </c>
      <c r="E27" s="41" t="n">
        <v>1500</v>
      </c>
      <c r="F27" s="42" t="n">
        <v>37155</v>
      </c>
      <c r="G27" s="43" t="n">
        <v>29724</v>
      </c>
      <c r="H27" s="59" t="n">
        <v>44205</v>
      </c>
      <c r="I27" s="45" t="n">
        <v>35364</v>
      </c>
      <c r="J27" s="42" t="n">
        <v>86115</v>
      </c>
      <c r="K27" s="46" t="n">
        <v>73813.2</v>
      </c>
      <c r="AF27" s="34" t="s">
        <v>95</v>
      </c>
      <c r="AG27" s="34" t="s">
        <v>96</v>
      </c>
    </row>
    <row r="28" customFormat="false" ht="12.75" hidden="false" customHeight="true" outlineLevel="0" collapsed="false">
      <c r="A28" s="57" t="s">
        <v>97</v>
      </c>
      <c r="B28" s="58" t="n">
        <v>186</v>
      </c>
      <c r="C28" s="58" t="n">
        <v>28</v>
      </c>
      <c r="D28" s="54" t="n">
        <v>22</v>
      </c>
      <c r="E28" s="41" t="n">
        <v>1500</v>
      </c>
      <c r="F28" s="42" t="n">
        <v>37155</v>
      </c>
      <c r="G28" s="43" t="n">
        <v>29724</v>
      </c>
      <c r="H28" s="44" t="n">
        <v>44205</v>
      </c>
      <c r="I28" s="45" t="n">
        <v>35364</v>
      </c>
      <c r="J28" s="42" t="n">
        <v>82795</v>
      </c>
      <c r="K28" s="46" t="n">
        <v>70966.8</v>
      </c>
      <c r="AF28" s="34" t="s">
        <v>98</v>
      </c>
      <c r="AG28" s="34" t="s">
        <v>99</v>
      </c>
    </row>
    <row r="29" customFormat="false" ht="12.75" hidden="false" customHeight="true" outlineLevel="0" collapsed="false">
      <c r="A29" s="55" t="s">
        <v>100</v>
      </c>
      <c r="B29" s="56" t="n">
        <v>315</v>
      </c>
      <c r="C29" s="56" t="n">
        <v>32</v>
      </c>
      <c r="D29" s="50" t="n">
        <v>45</v>
      </c>
      <c r="E29" s="51" t="n">
        <v>1500</v>
      </c>
      <c r="F29" s="29" t="n">
        <v>58110</v>
      </c>
      <c r="G29" s="52" t="n">
        <v>46488</v>
      </c>
      <c r="H29" s="36" t="n">
        <v>65160</v>
      </c>
      <c r="I29" s="37" t="n">
        <v>52128</v>
      </c>
      <c r="J29" s="29" t="n">
        <v>125650</v>
      </c>
      <c r="K29" s="32" t="n">
        <v>107700</v>
      </c>
      <c r="AF29" s="34" t="s">
        <v>101</v>
      </c>
      <c r="AG29" s="34" t="s">
        <v>102</v>
      </c>
    </row>
    <row r="30" customFormat="false" ht="12.75" hidden="false" customHeight="true" outlineLevel="0" collapsed="false">
      <c r="A30" s="55" t="s">
        <v>103</v>
      </c>
      <c r="B30" s="56" t="n">
        <v>290</v>
      </c>
      <c r="C30" s="56" t="n">
        <v>28</v>
      </c>
      <c r="D30" s="50" t="n">
        <v>37</v>
      </c>
      <c r="E30" s="51" t="n">
        <v>1500</v>
      </c>
      <c r="F30" s="29" t="n">
        <v>58110</v>
      </c>
      <c r="G30" s="52" t="n">
        <v>46488</v>
      </c>
      <c r="H30" s="29" t="n">
        <v>65160</v>
      </c>
      <c r="I30" s="37" t="n">
        <v>52128</v>
      </c>
      <c r="J30" s="29" t="n">
        <v>119162</v>
      </c>
      <c r="K30" s="32" t="n">
        <v>102139.2</v>
      </c>
      <c r="AF30" s="34" t="s">
        <v>104</v>
      </c>
      <c r="AG30" s="34" t="s">
        <v>105</v>
      </c>
    </row>
    <row r="31" customFormat="false" ht="12.75" hidden="false" customHeight="true" outlineLevel="0" collapsed="false">
      <c r="A31" s="57" t="s">
        <v>106</v>
      </c>
      <c r="B31" s="58" t="n">
        <v>350</v>
      </c>
      <c r="C31" s="58" t="n">
        <v>50</v>
      </c>
      <c r="D31" s="54" t="n">
        <v>75</v>
      </c>
      <c r="E31" s="41" t="n">
        <v>1500</v>
      </c>
      <c r="F31" s="42" t="n">
        <v>71490</v>
      </c>
      <c r="G31" s="43" t="n">
        <v>57192</v>
      </c>
      <c r="H31" s="42" t="n">
        <v>78540</v>
      </c>
      <c r="I31" s="45" t="n">
        <v>62832</v>
      </c>
      <c r="J31" s="42" t="n">
        <v>181642</v>
      </c>
      <c r="K31" s="46" t="n">
        <v>155692.8</v>
      </c>
      <c r="AF31" s="34" t="s">
        <v>107</v>
      </c>
      <c r="AG31" s="34" t="s">
        <v>108</v>
      </c>
    </row>
    <row r="32" customFormat="false" ht="12.75" hidden="false" customHeight="true" outlineLevel="0" collapsed="false">
      <c r="A32" s="60" t="s">
        <v>109</v>
      </c>
      <c r="B32" s="61" t="n">
        <v>400</v>
      </c>
      <c r="C32" s="61" t="n">
        <v>50</v>
      </c>
      <c r="D32" s="50" t="n">
        <v>90</v>
      </c>
      <c r="E32" s="51" t="n">
        <v>1500</v>
      </c>
      <c r="F32" s="29" t="n">
        <v>71490</v>
      </c>
      <c r="G32" s="52" t="n">
        <v>57192</v>
      </c>
      <c r="H32" s="29" t="n">
        <v>78540</v>
      </c>
      <c r="I32" s="37" t="n">
        <v>62832</v>
      </c>
      <c r="J32" s="29" t="n">
        <v>187452</v>
      </c>
      <c r="K32" s="32" t="n">
        <v>160672.8</v>
      </c>
      <c r="AF32" s="34" t="s">
        <v>110</v>
      </c>
      <c r="AG32" s="34" t="s">
        <v>111</v>
      </c>
    </row>
    <row r="33" customFormat="false" ht="13.5" hidden="false" customHeight="true" outlineLevel="0" collapsed="false">
      <c r="A33" s="62" t="s">
        <v>112</v>
      </c>
      <c r="B33" s="63" t="n">
        <v>375</v>
      </c>
      <c r="C33" s="64" t="n">
        <v>45</v>
      </c>
      <c r="D33" s="65" t="n">
        <v>75</v>
      </c>
      <c r="E33" s="66" t="n">
        <v>1500</v>
      </c>
      <c r="F33" s="53" t="n">
        <v>71490</v>
      </c>
      <c r="G33" s="67" t="n">
        <v>57192</v>
      </c>
      <c r="H33" s="68" t="n">
        <v>78540</v>
      </c>
      <c r="I33" s="69" t="n">
        <v>62832</v>
      </c>
      <c r="J33" s="53" t="n">
        <v>181642</v>
      </c>
      <c r="K33" s="33" t="n">
        <v>155692.8</v>
      </c>
      <c r="AF33" s="34" t="s">
        <v>113</v>
      </c>
      <c r="AG33" s="34" t="s">
        <v>114</v>
      </c>
    </row>
    <row r="34" customFormat="false" ht="13.5" hidden="false" customHeight="true" outlineLevel="0" collapsed="false">
      <c r="A34" s="24" t="s">
        <v>115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O34" s="70"/>
      <c r="AF34" s="34" t="s">
        <v>116</v>
      </c>
      <c r="AG34" s="34" t="s">
        <v>117</v>
      </c>
    </row>
    <row r="35" customFormat="false" ht="12.75" hidden="false" customHeight="true" outlineLevel="0" collapsed="false">
      <c r="A35" s="57" t="s">
        <v>118</v>
      </c>
      <c r="B35" s="54" t="n">
        <v>12.5</v>
      </c>
      <c r="C35" s="54" t="n">
        <v>20</v>
      </c>
      <c r="D35" s="54" t="n">
        <v>2.2</v>
      </c>
      <c r="E35" s="71" t="n">
        <v>3000</v>
      </c>
      <c r="F35" s="47" t="n">
        <v>7440</v>
      </c>
      <c r="G35" s="46" t="n">
        <v>5952</v>
      </c>
      <c r="H35" s="72"/>
      <c r="I35" s="72"/>
      <c r="J35" s="47" t="n">
        <v>14871</v>
      </c>
      <c r="K35" s="46" t="n">
        <v>11896.8</v>
      </c>
      <c r="O35" s="70"/>
      <c r="AF35" s="34" t="s">
        <v>119</v>
      </c>
      <c r="AG35" s="34" t="s">
        <v>120</v>
      </c>
    </row>
    <row r="36" customFormat="false" ht="12.75" hidden="false" customHeight="true" outlineLevel="0" collapsed="false">
      <c r="A36" s="55" t="s">
        <v>121</v>
      </c>
      <c r="B36" s="50" t="n">
        <v>25</v>
      </c>
      <c r="C36" s="50" t="n">
        <v>32</v>
      </c>
      <c r="D36" s="50" t="n">
        <v>5.5</v>
      </c>
      <c r="E36" s="73" t="n">
        <v>3000</v>
      </c>
      <c r="F36" s="36" t="n">
        <v>8481</v>
      </c>
      <c r="G36" s="32" t="n">
        <v>6784.8</v>
      </c>
      <c r="H36" s="72"/>
      <c r="I36" s="72"/>
      <c r="J36" s="36" t="n">
        <v>20958</v>
      </c>
      <c r="K36" s="32" t="n">
        <v>16766.4</v>
      </c>
      <c r="O36" s="70"/>
      <c r="AF36" s="34" t="s">
        <v>122</v>
      </c>
      <c r="AG36" s="34" t="s">
        <v>123</v>
      </c>
    </row>
    <row r="37" customFormat="false" ht="12.75" hidden="false" customHeight="true" outlineLevel="0" collapsed="false">
      <c r="A37" s="57" t="s">
        <v>124</v>
      </c>
      <c r="B37" s="54" t="n">
        <v>50</v>
      </c>
      <c r="C37" s="54" t="n">
        <v>32</v>
      </c>
      <c r="D37" s="54" t="n">
        <v>7.5</v>
      </c>
      <c r="E37" s="71" t="n">
        <v>3000</v>
      </c>
      <c r="F37" s="47" t="n">
        <v>9335</v>
      </c>
      <c r="G37" s="46" t="n">
        <v>7467.6</v>
      </c>
      <c r="H37" s="72"/>
      <c r="I37" s="72"/>
      <c r="J37" s="47" t="n">
        <v>26210</v>
      </c>
      <c r="K37" s="46" t="n">
        <v>20967.6</v>
      </c>
      <c r="O37" s="70"/>
      <c r="AF37" s="34" t="s">
        <v>125</v>
      </c>
      <c r="AG37" s="34" t="s">
        <v>126</v>
      </c>
    </row>
    <row r="38" customFormat="false" ht="12.75" hidden="false" customHeight="true" outlineLevel="0" collapsed="false">
      <c r="A38" s="55" t="s">
        <v>127</v>
      </c>
      <c r="B38" s="50" t="n">
        <v>50</v>
      </c>
      <c r="C38" s="50" t="n">
        <v>50</v>
      </c>
      <c r="D38" s="50" t="n">
        <v>15</v>
      </c>
      <c r="E38" s="73" t="n">
        <v>3000</v>
      </c>
      <c r="F38" s="36" t="n">
        <v>12020</v>
      </c>
      <c r="G38" s="32" t="n">
        <v>9615.6</v>
      </c>
      <c r="H38" s="72"/>
      <c r="I38" s="72"/>
      <c r="J38" s="36" t="n">
        <v>44853</v>
      </c>
      <c r="K38" s="32" t="n">
        <v>35882.4</v>
      </c>
      <c r="O38" s="70"/>
      <c r="AF38" s="34" t="s">
        <v>128</v>
      </c>
      <c r="AG38" s="34" t="s">
        <v>129</v>
      </c>
    </row>
    <row r="39" customFormat="false" ht="12.75" hidden="false" customHeight="true" outlineLevel="0" collapsed="false">
      <c r="A39" s="57" t="s">
        <v>130</v>
      </c>
      <c r="B39" s="54" t="n">
        <v>100</v>
      </c>
      <c r="C39" s="54" t="n">
        <v>32</v>
      </c>
      <c r="D39" s="54" t="n">
        <v>15</v>
      </c>
      <c r="E39" s="71" t="n">
        <v>3000</v>
      </c>
      <c r="F39" s="47" t="n">
        <v>13299</v>
      </c>
      <c r="G39" s="46" t="n">
        <v>10639.2</v>
      </c>
      <c r="H39" s="72"/>
      <c r="I39" s="72"/>
      <c r="J39" s="47" t="n">
        <v>46369</v>
      </c>
      <c r="K39" s="46" t="n">
        <v>37095</v>
      </c>
      <c r="O39" s="70"/>
      <c r="AF39" s="34" t="s">
        <v>131</v>
      </c>
      <c r="AG39" s="34" t="s">
        <v>132</v>
      </c>
    </row>
    <row r="40" customFormat="false" ht="13.5" hidden="false" customHeight="true" outlineLevel="0" collapsed="false">
      <c r="A40" s="74" t="s">
        <v>133</v>
      </c>
      <c r="B40" s="75" t="n">
        <v>100</v>
      </c>
      <c r="C40" s="75" t="n">
        <v>50</v>
      </c>
      <c r="D40" s="75" t="n">
        <v>30</v>
      </c>
      <c r="E40" s="76" t="n">
        <v>3000</v>
      </c>
      <c r="F40" s="77" t="n">
        <v>14553</v>
      </c>
      <c r="G40" s="78" t="n">
        <v>11642.4</v>
      </c>
      <c r="H40" s="72"/>
      <c r="I40" s="72"/>
      <c r="J40" s="77" t="n">
        <v>69506</v>
      </c>
      <c r="K40" s="78" t="n">
        <v>55605</v>
      </c>
      <c r="O40" s="70"/>
      <c r="AF40" s="34" t="s">
        <v>134</v>
      </c>
      <c r="AG40" s="34" t="s">
        <v>135</v>
      </c>
    </row>
    <row r="41" customFormat="false" ht="12.75" hidden="false" customHeight="true" outlineLevel="0" collapsed="false">
      <c r="A41" s="79"/>
      <c r="B41" s="70"/>
      <c r="C41" s="70"/>
      <c r="D41" s="80"/>
      <c r="E41" s="19"/>
      <c r="F41" s="19"/>
      <c r="G41" s="19"/>
      <c r="H41" s="19"/>
      <c r="I41" s="19"/>
      <c r="J41" s="19"/>
      <c r="K41" s="19"/>
      <c r="AF41" s="34" t="s">
        <v>136</v>
      </c>
      <c r="AG41" s="34" t="s">
        <v>137</v>
      </c>
    </row>
    <row r="42" customFormat="false" ht="12.75" hidden="false" customHeight="true" outlineLevel="0" collapsed="false">
      <c r="A42" s="79"/>
      <c r="B42" s="80"/>
      <c r="C42" s="80"/>
      <c r="D42" s="80"/>
      <c r="E42" s="19"/>
      <c r="F42" s="19"/>
      <c r="G42" s="81"/>
      <c r="H42" s="19"/>
      <c r="I42" s="81"/>
      <c r="J42" s="19"/>
      <c r="K42" s="81"/>
      <c r="AF42" s="34" t="s">
        <v>138</v>
      </c>
      <c r="AG42" s="34" t="s">
        <v>139</v>
      </c>
    </row>
    <row r="88" customFormat="false" ht="12.8" hidden="false" customHeight="false" outlineLevel="0" collapsed="false"/>
  </sheetData>
  <mergeCells count="15">
    <mergeCell ref="A3:H3"/>
    <mergeCell ref="A4:K4"/>
    <mergeCell ref="A5:A7"/>
    <mergeCell ref="D5:E5"/>
    <mergeCell ref="F5:K5"/>
    <mergeCell ref="F6:G6"/>
    <mergeCell ref="H6:I6"/>
    <mergeCell ref="J6:K6"/>
    <mergeCell ref="R6:AB6"/>
    <mergeCell ref="Q7:T7"/>
    <mergeCell ref="U7:X7"/>
    <mergeCell ref="Y7:AB7"/>
    <mergeCell ref="A8:K8"/>
    <mergeCell ref="A34:K34"/>
    <mergeCell ref="H35:I40"/>
  </mergeCells>
  <hyperlinks>
    <hyperlink ref="E1" location="Оглавление!A1" display="Оглавление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1" man="true" max="16383" min="0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Z52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pane xSplit="0" ySplit="5" topLeftCell="A6" activePane="bottomLeft" state="frozen"/>
      <selection pane="topLeft" activeCell="A1" activeCellId="0" sqref="A1"/>
      <selection pane="bottomLeft" activeCell="A23" activeCellId="0" sqref="A23"/>
    </sheetView>
  </sheetViews>
  <sheetFormatPr defaultRowHeight="12.75"/>
  <cols>
    <col collapsed="false" hidden="false" max="1" min="1" style="0" width="14.8571428571429"/>
    <col collapsed="false" hidden="false" max="2" min="2" style="0" width="6.28061224489796"/>
    <col collapsed="false" hidden="false" max="3" min="3" style="0" width="8.85714285714286"/>
    <col collapsed="false" hidden="false" max="5" min="4" style="0" width="9.14285714285714"/>
    <col collapsed="false" hidden="false" max="6" min="6" style="0" width="1.70918367346939"/>
    <col collapsed="false" hidden="false" max="7" min="7" style="0" width="15"/>
    <col collapsed="false" hidden="false" max="8" min="8" style="0" width="6.28061224489796"/>
    <col collapsed="false" hidden="false" max="9" min="9" style="0" width="9.85204081632653"/>
    <col collapsed="false" hidden="false" max="10" min="10" style="0" width="10.4234693877551"/>
    <col collapsed="false" hidden="false" max="11" min="11" style="0" width="10.8520408163265"/>
    <col collapsed="false" hidden="false" max="12" min="12" style="0" width="4.57142857142857"/>
    <col collapsed="false" hidden="false" max="13" min="13" style="0" width="12.8622448979592"/>
    <col collapsed="false" hidden="false" max="14" min="14" style="0" width="7.71428571428571"/>
    <col collapsed="false" hidden="false" max="15" min="15" style="0" width="10.5765306122449"/>
    <col collapsed="false" hidden="false" max="16" min="16" style="0" width="5.57142857142857"/>
    <col collapsed="false" hidden="false" max="19" min="17" style="0" width="9.14285714285714"/>
    <col collapsed="false" hidden="false" max="21" min="20" style="0" width="8.72959183673469"/>
    <col collapsed="false" hidden="false" max="22" min="22" style="0" width="11.8622448979592"/>
    <col collapsed="false" hidden="false" max="1025" min="23" style="0" width="8.72959183673469"/>
  </cols>
  <sheetData>
    <row r="1" customFormat="false" ht="12.75" hidden="false" customHeight="true" outlineLevel="0" collapsed="false">
      <c r="A1" s="82"/>
      <c r="B1" s="82"/>
      <c r="C1" s="82"/>
      <c r="D1" s="82"/>
      <c r="E1" s="82"/>
      <c r="F1" s="82"/>
      <c r="G1" s="2" t="s">
        <v>21</v>
      </c>
      <c r="H1" s="82"/>
      <c r="I1" s="82"/>
      <c r="J1" s="82"/>
      <c r="K1" s="82"/>
    </row>
    <row r="2" customFormat="false" ht="30" hidden="false" customHeight="true" outlineLevel="0" collapsed="false">
      <c r="A2" s="82"/>
      <c r="B2" s="83"/>
      <c r="C2" s="82"/>
      <c r="D2" s="84" t="s">
        <v>22</v>
      </c>
      <c r="E2" s="84"/>
      <c r="F2" s="84"/>
      <c r="G2" s="84"/>
      <c r="H2" s="84"/>
      <c r="I2" s="84"/>
      <c r="J2" s="82"/>
      <c r="K2" s="82"/>
    </row>
    <row r="3" customFormat="false" ht="15" hidden="false" customHeight="true" outlineLevel="0" collapsed="false">
      <c r="A3" s="85" t="s">
        <v>23</v>
      </c>
      <c r="B3" s="85"/>
      <c r="C3" s="85"/>
      <c r="D3" s="85"/>
      <c r="E3" s="85"/>
      <c r="F3" s="85"/>
      <c r="G3" s="85"/>
      <c r="H3" s="86"/>
      <c r="I3" s="85" t="s">
        <v>24</v>
      </c>
      <c r="J3" s="85"/>
      <c r="K3" s="85"/>
      <c r="L3" s="85"/>
    </row>
    <row r="4" customFormat="false" ht="12.75" hidden="false" customHeight="true" outlineLevel="0" collapsed="false">
      <c r="A4" s="87" t="s">
        <v>25</v>
      </c>
      <c r="B4" s="88" t="s">
        <v>28</v>
      </c>
      <c r="C4" s="88"/>
      <c r="D4" s="89" t="s">
        <v>29</v>
      </c>
      <c r="E4" s="89"/>
      <c r="F4" s="90"/>
      <c r="G4" s="87" t="s">
        <v>25</v>
      </c>
      <c r="H4" s="88" t="s">
        <v>28</v>
      </c>
      <c r="I4" s="88"/>
      <c r="J4" s="91" t="s">
        <v>29</v>
      </c>
      <c r="K4" s="91"/>
    </row>
    <row r="5" customFormat="false" ht="13.5" hidden="false" customHeight="true" outlineLevel="0" collapsed="false">
      <c r="A5" s="87"/>
      <c r="B5" s="92" t="s">
        <v>35</v>
      </c>
      <c r="C5" s="92" t="s">
        <v>36</v>
      </c>
      <c r="D5" s="92" t="s">
        <v>140</v>
      </c>
      <c r="E5" s="93" t="s">
        <v>34</v>
      </c>
      <c r="F5" s="90"/>
      <c r="G5" s="87"/>
      <c r="H5" s="92" t="s">
        <v>35</v>
      </c>
      <c r="I5" s="92" t="s">
        <v>36</v>
      </c>
      <c r="J5" s="92" t="s">
        <v>140</v>
      </c>
      <c r="K5" s="94" t="s">
        <v>34</v>
      </c>
      <c r="X5" s="95"/>
      <c r="Y5" s="95"/>
      <c r="Z5" s="95"/>
    </row>
    <row r="6" customFormat="false" ht="14.25" hidden="false" customHeight="true" outlineLevel="0" collapsed="false">
      <c r="A6" s="96" t="s">
        <v>141</v>
      </c>
      <c r="B6" s="96"/>
      <c r="C6" s="96"/>
      <c r="D6" s="96"/>
      <c r="E6" s="96"/>
      <c r="F6" s="90"/>
      <c r="G6" s="97" t="s">
        <v>142</v>
      </c>
      <c r="H6" s="98" t="n">
        <v>7.5</v>
      </c>
      <c r="I6" s="99" t="n">
        <v>3000</v>
      </c>
      <c r="J6" s="100" t="n">
        <v>18273.6</v>
      </c>
      <c r="K6" s="101" t="n">
        <v>37746.44</v>
      </c>
      <c r="M6" s="102"/>
      <c r="N6" s="102"/>
      <c r="U6" s="95"/>
      <c r="V6" s="95"/>
      <c r="W6" s="103"/>
    </row>
    <row r="7" customFormat="false" ht="15" hidden="false" customHeight="true" outlineLevel="0" collapsed="false">
      <c r="A7" s="104" t="s">
        <v>143</v>
      </c>
      <c r="B7" s="105" t="s">
        <v>144</v>
      </c>
      <c r="C7" s="106" t="n">
        <v>3000</v>
      </c>
      <c r="D7" s="107" t="n">
        <v>6900</v>
      </c>
      <c r="E7" s="108" t="n">
        <v>13693.06</v>
      </c>
      <c r="F7" s="90"/>
      <c r="G7" s="97" t="s">
        <v>145</v>
      </c>
      <c r="H7" s="98" t="n">
        <v>15</v>
      </c>
      <c r="I7" s="99" t="n">
        <v>3000</v>
      </c>
      <c r="J7" s="100" t="n">
        <v>18273.6</v>
      </c>
      <c r="K7" s="101" t="n">
        <v>51764.68</v>
      </c>
      <c r="M7" s="102"/>
      <c r="N7" s="102"/>
      <c r="T7" s="103"/>
      <c r="W7" s="103"/>
    </row>
    <row r="8" customFormat="false" ht="15" hidden="false" customHeight="true" outlineLevel="0" collapsed="false">
      <c r="A8" s="97" t="s">
        <v>143</v>
      </c>
      <c r="B8" s="109" t="s">
        <v>146</v>
      </c>
      <c r="C8" s="99" t="n">
        <v>3000</v>
      </c>
      <c r="D8" s="100" t="n">
        <v>6900</v>
      </c>
      <c r="E8" s="108" t="n">
        <v>14201.42</v>
      </c>
      <c r="F8" s="90"/>
      <c r="G8" s="97" t="s">
        <v>147</v>
      </c>
      <c r="H8" s="98" t="n">
        <v>15</v>
      </c>
      <c r="I8" s="99" t="n">
        <v>3000</v>
      </c>
      <c r="J8" s="100" t="n">
        <v>20457.6</v>
      </c>
      <c r="K8" s="101" t="n">
        <v>54065.08</v>
      </c>
      <c r="M8" s="102"/>
      <c r="N8" s="102"/>
      <c r="T8" s="103"/>
      <c r="W8" s="103"/>
    </row>
    <row r="9" customFormat="false" ht="15" hidden="false" customHeight="true" outlineLevel="0" collapsed="false">
      <c r="A9" s="97" t="s">
        <v>148</v>
      </c>
      <c r="B9" s="98" t="n">
        <v>1.5</v>
      </c>
      <c r="C9" s="99" t="n">
        <v>3000</v>
      </c>
      <c r="D9" s="100" t="n">
        <v>6900</v>
      </c>
      <c r="E9" s="108" t="n">
        <v>13693.06</v>
      </c>
      <c r="F9" s="90"/>
      <c r="G9" s="97" t="s">
        <v>149</v>
      </c>
      <c r="H9" s="98" t="n">
        <v>15</v>
      </c>
      <c r="I9" s="99" t="n">
        <v>3000</v>
      </c>
      <c r="J9" s="100" t="n">
        <v>20457.6</v>
      </c>
      <c r="K9" s="101" t="n">
        <v>54065.08</v>
      </c>
      <c r="M9" s="102"/>
      <c r="N9" s="102"/>
      <c r="T9" s="103"/>
      <c r="W9" s="103"/>
    </row>
    <row r="10" customFormat="false" ht="15" hidden="false" customHeight="true" outlineLevel="0" collapsed="false">
      <c r="A10" s="97" t="s">
        <v>150</v>
      </c>
      <c r="B10" s="98" t="n">
        <v>4</v>
      </c>
      <c r="C10" s="99" t="n">
        <v>3000</v>
      </c>
      <c r="D10" s="100" t="n">
        <v>7279.2</v>
      </c>
      <c r="E10" s="108" t="n">
        <v>17825.26</v>
      </c>
      <c r="F10" s="90"/>
      <c r="G10" s="97" t="s">
        <v>151</v>
      </c>
      <c r="H10" s="98" t="n">
        <v>11</v>
      </c>
      <c r="I10" s="99" t="n">
        <v>3000</v>
      </c>
      <c r="J10" s="100" t="n">
        <v>20457.6</v>
      </c>
      <c r="K10" s="101" t="n">
        <v>44110.88</v>
      </c>
      <c r="M10" s="102"/>
      <c r="N10" s="102"/>
      <c r="T10" s="103"/>
      <c r="W10" s="103"/>
    </row>
    <row r="11" customFormat="false" ht="15.75" hidden="false" customHeight="true" outlineLevel="0" collapsed="false">
      <c r="A11" s="97" t="s">
        <v>152</v>
      </c>
      <c r="B11" s="98" t="n">
        <v>5.5</v>
      </c>
      <c r="C11" s="99" t="n">
        <v>3000</v>
      </c>
      <c r="D11" s="100" t="n">
        <v>7279.2</v>
      </c>
      <c r="E11" s="108" t="n">
        <v>18992.5</v>
      </c>
      <c r="F11" s="90"/>
      <c r="G11" s="110" t="s">
        <v>153</v>
      </c>
      <c r="H11" s="111" t="n">
        <v>18.5</v>
      </c>
      <c r="I11" s="99" t="n">
        <v>3000</v>
      </c>
      <c r="J11" s="100" t="n">
        <v>20457.6</v>
      </c>
      <c r="K11" s="101" t="n">
        <v>59385.82</v>
      </c>
      <c r="M11" s="102"/>
      <c r="N11" s="102"/>
      <c r="T11" s="103"/>
      <c r="W11" s="103"/>
    </row>
    <row r="12" customFormat="false" ht="15.75" hidden="false" customHeight="true" outlineLevel="0" collapsed="false">
      <c r="A12" s="97" t="s">
        <v>154</v>
      </c>
      <c r="B12" s="98" t="n">
        <v>3</v>
      </c>
      <c r="C12" s="99" t="n">
        <v>3000</v>
      </c>
      <c r="D12" s="100" t="n">
        <v>7279.2</v>
      </c>
      <c r="E12" s="108" t="n">
        <v>16172.38</v>
      </c>
      <c r="F12" s="90"/>
      <c r="G12" s="112" t="s">
        <v>155</v>
      </c>
      <c r="H12" s="112"/>
      <c r="I12" s="112"/>
      <c r="J12" s="112"/>
      <c r="K12" s="112"/>
      <c r="M12" s="102"/>
      <c r="N12" s="102"/>
      <c r="T12" s="103"/>
    </row>
    <row r="13" customFormat="false" ht="15" hidden="false" customHeight="true" outlineLevel="0" collapsed="false">
      <c r="A13" s="113" t="s">
        <v>156</v>
      </c>
      <c r="B13" s="98" t="n">
        <v>2.2</v>
      </c>
      <c r="C13" s="99" t="n">
        <v>3000</v>
      </c>
      <c r="D13" s="100" t="n">
        <v>7279.2</v>
      </c>
      <c r="E13" s="108" t="n">
        <v>14650.14</v>
      </c>
      <c r="F13" s="90"/>
      <c r="G13" s="104" t="s">
        <v>157</v>
      </c>
      <c r="H13" s="114" t="n">
        <v>2.2</v>
      </c>
      <c r="I13" s="106" t="n">
        <v>3000</v>
      </c>
      <c r="J13" s="107" t="n">
        <v>8934.66</v>
      </c>
      <c r="K13" s="115" t="n">
        <v>14620.6875</v>
      </c>
      <c r="M13" s="116" t="s">
        <v>158</v>
      </c>
      <c r="N13" s="116"/>
      <c r="O13" s="116"/>
      <c r="P13" s="116"/>
      <c r="Q13" s="116"/>
      <c r="R13" s="116"/>
      <c r="S13" s="103"/>
      <c r="T13" s="117"/>
      <c r="W13" s="103"/>
    </row>
    <row r="14" customFormat="false" ht="15" hidden="false" customHeight="true" outlineLevel="0" collapsed="false">
      <c r="A14" s="97" t="s">
        <v>159</v>
      </c>
      <c r="B14" s="98" t="n">
        <v>7.5</v>
      </c>
      <c r="C14" s="99" t="n">
        <v>3000</v>
      </c>
      <c r="D14" s="100" t="n">
        <v>10292.4</v>
      </c>
      <c r="E14" s="108" t="n">
        <v>26569.62</v>
      </c>
      <c r="F14" s="90"/>
      <c r="G14" s="97" t="s">
        <v>160</v>
      </c>
      <c r="H14" s="118" t="n">
        <v>3</v>
      </c>
      <c r="I14" s="99" t="n">
        <v>3000</v>
      </c>
      <c r="J14" s="100" t="n">
        <v>9500.4</v>
      </c>
      <c r="K14" s="101" t="n">
        <v>16550</v>
      </c>
      <c r="M14" s="102"/>
      <c r="N14" s="102"/>
      <c r="S14" s="103"/>
      <c r="T14" s="117"/>
      <c r="W14" s="103"/>
    </row>
    <row r="15" customFormat="false" ht="15" hidden="false" customHeight="true" outlineLevel="0" collapsed="false">
      <c r="A15" s="97" t="s">
        <v>161</v>
      </c>
      <c r="B15" s="98" t="n">
        <v>5.5</v>
      </c>
      <c r="C15" s="99" t="n">
        <v>3000</v>
      </c>
      <c r="D15" s="100" t="n">
        <v>10292.4</v>
      </c>
      <c r="E15" s="108" t="n">
        <v>22785.32</v>
      </c>
      <c r="F15" s="90"/>
      <c r="G15" s="97" t="s">
        <v>162</v>
      </c>
      <c r="H15" s="118" t="n">
        <v>5.5</v>
      </c>
      <c r="I15" s="99" t="n">
        <v>3000</v>
      </c>
      <c r="J15" s="100" t="n">
        <v>9878.4</v>
      </c>
      <c r="K15" s="119" t="n">
        <v>19626.25</v>
      </c>
      <c r="M15" s="102"/>
      <c r="N15" s="102"/>
      <c r="S15" s="103"/>
      <c r="T15" s="117"/>
      <c r="W15" s="103"/>
    </row>
    <row r="16" customFormat="false" ht="15" hidden="false" customHeight="true" outlineLevel="0" collapsed="false">
      <c r="A16" s="97" t="s">
        <v>163</v>
      </c>
      <c r="B16" s="98" t="n">
        <v>2.2</v>
      </c>
      <c r="C16" s="99" t="n">
        <v>3000</v>
      </c>
      <c r="D16" s="100" t="n">
        <v>7825.2</v>
      </c>
      <c r="E16" s="108" t="n">
        <v>16971.84</v>
      </c>
      <c r="F16" s="90"/>
      <c r="G16" s="97" t="s">
        <v>164</v>
      </c>
      <c r="H16" s="118" t="n">
        <v>7.5</v>
      </c>
      <c r="I16" s="99" t="n">
        <v>3000</v>
      </c>
      <c r="J16" s="100" t="n">
        <v>12942.72</v>
      </c>
      <c r="K16" s="119" t="n">
        <v>25949.5</v>
      </c>
      <c r="M16" s="102"/>
      <c r="N16" s="102"/>
      <c r="S16" s="103"/>
      <c r="T16" s="117"/>
      <c r="W16" s="103"/>
    </row>
    <row r="17" customFormat="false" ht="15" hidden="false" customHeight="true" outlineLevel="0" collapsed="false">
      <c r="A17" s="97" t="s">
        <v>165</v>
      </c>
      <c r="B17" s="98" t="n">
        <v>2.2</v>
      </c>
      <c r="C17" s="99" t="n">
        <v>3000</v>
      </c>
      <c r="D17" s="100" t="n">
        <v>7825.2</v>
      </c>
      <c r="E17" s="108" t="n">
        <v>16971.84</v>
      </c>
      <c r="F17" s="90"/>
      <c r="G17" s="97" t="s">
        <v>166</v>
      </c>
      <c r="H17" s="118" t="n">
        <v>15</v>
      </c>
      <c r="I17" s="99" t="n">
        <v>3000</v>
      </c>
      <c r="J17" s="100" t="n">
        <v>13754.16</v>
      </c>
      <c r="K17" s="119" t="n">
        <v>40648.14</v>
      </c>
      <c r="M17" s="102"/>
      <c r="N17" s="102"/>
      <c r="S17" s="103"/>
      <c r="T17" s="117"/>
      <c r="W17" s="103"/>
    </row>
    <row r="18" customFormat="false" ht="15" hidden="false" customHeight="true" outlineLevel="0" collapsed="false">
      <c r="A18" s="97" t="s">
        <v>167</v>
      </c>
      <c r="B18" s="98" t="n">
        <v>3</v>
      </c>
      <c r="C18" s="99" t="n">
        <v>3000</v>
      </c>
      <c r="D18" s="100" t="n">
        <v>7825.2</v>
      </c>
      <c r="E18" s="108" t="n">
        <v>18494.08</v>
      </c>
      <c r="F18" s="90"/>
      <c r="G18" s="97" t="s">
        <v>168</v>
      </c>
      <c r="H18" s="118" t="n">
        <v>11</v>
      </c>
      <c r="I18" s="99" t="n">
        <v>3000</v>
      </c>
      <c r="J18" s="100" t="n">
        <v>13754.16</v>
      </c>
      <c r="K18" s="119" t="n">
        <v>30322.25</v>
      </c>
      <c r="L18" s="120"/>
      <c r="M18" s="102"/>
      <c r="N18" s="102"/>
      <c r="S18" s="103"/>
      <c r="T18" s="117"/>
      <c r="W18" s="103"/>
    </row>
    <row r="19" customFormat="false" ht="15" hidden="false" customHeight="true" outlineLevel="0" collapsed="false">
      <c r="A19" s="97" t="s">
        <v>169</v>
      </c>
      <c r="B19" s="98" t="n">
        <v>5.5</v>
      </c>
      <c r="C19" s="99" t="n">
        <v>3000</v>
      </c>
      <c r="D19" s="100" t="n">
        <v>9250.8</v>
      </c>
      <c r="E19" s="108" t="n">
        <v>23001.16</v>
      </c>
      <c r="F19" s="90"/>
      <c r="G19" s="121" t="s">
        <v>170</v>
      </c>
      <c r="H19" s="122" t="n">
        <v>15</v>
      </c>
      <c r="I19" s="123" t="n">
        <v>3000</v>
      </c>
      <c r="J19" s="124" t="n">
        <v>14414.4</v>
      </c>
      <c r="K19" s="119" t="n">
        <v>39972.5</v>
      </c>
      <c r="M19" s="102"/>
      <c r="N19" s="102"/>
      <c r="S19" s="103"/>
      <c r="T19" s="117"/>
      <c r="W19" s="103"/>
    </row>
    <row r="20" customFormat="false" ht="15" hidden="false" customHeight="true" outlineLevel="0" collapsed="false">
      <c r="A20" s="97" t="s">
        <v>171</v>
      </c>
      <c r="B20" s="98" t="n">
        <v>4</v>
      </c>
      <c r="C20" s="99" t="n">
        <v>3000</v>
      </c>
      <c r="D20" s="100" t="n">
        <v>9250.8</v>
      </c>
      <c r="E20" s="108" t="n">
        <v>21833.92</v>
      </c>
      <c r="F20" s="90"/>
      <c r="G20" s="125" t="s">
        <v>172</v>
      </c>
      <c r="H20" s="98" t="n">
        <v>11</v>
      </c>
      <c r="I20" s="99" t="n">
        <v>3000</v>
      </c>
      <c r="J20" s="126" t="n">
        <v>14414.4</v>
      </c>
      <c r="K20" s="119" t="n">
        <v>31210</v>
      </c>
      <c r="S20" s="103"/>
      <c r="T20" s="117"/>
      <c r="W20" s="103"/>
    </row>
    <row r="21" customFormat="false" ht="15" hidden="false" customHeight="true" outlineLevel="0" collapsed="false">
      <c r="A21" s="97" t="s">
        <v>173</v>
      </c>
      <c r="B21" s="98" t="n">
        <v>4</v>
      </c>
      <c r="C21" s="99" t="n">
        <v>3000</v>
      </c>
      <c r="D21" s="100" t="n">
        <v>9250.8</v>
      </c>
      <c r="E21" s="108" t="n">
        <v>21833.92</v>
      </c>
      <c r="F21" s="90"/>
      <c r="G21" s="125" t="s">
        <v>174</v>
      </c>
      <c r="H21" s="98" t="n">
        <v>30</v>
      </c>
      <c r="I21" s="99" t="n">
        <v>3000</v>
      </c>
      <c r="J21" s="126" t="n">
        <v>18301.5</v>
      </c>
      <c r="K21" s="119" t="n">
        <v>60600.3125</v>
      </c>
      <c r="S21" s="103"/>
      <c r="T21" s="117"/>
      <c r="W21" s="103"/>
    </row>
    <row r="22" customFormat="false" ht="15" hidden="false" customHeight="true" outlineLevel="0" collapsed="false">
      <c r="A22" s="97" t="s">
        <v>175</v>
      </c>
      <c r="B22" s="98" t="n">
        <v>18.5</v>
      </c>
      <c r="C22" s="99" t="n">
        <v>3000</v>
      </c>
      <c r="D22" s="100" t="n">
        <v>10434</v>
      </c>
      <c r="E22" s="108" t="n">
        <v>46814.56</v>
      </c>
      <c r="F22" s="90"/>
      <c r="G22" s="125" t="s">
        <v>176</v>
      </c>
      <c r="H22" s="98" t="n">
        <v>18.5</v>
      </c>
      <c r="I22" s="99" t="n">
        <v>3000</v>
      </c>
      <c r="J22" s="126" t="n">
        <v>18301.5</v>
      </c>
      <c r="K22" s="119" t="n">
        <v>48580.3125</v>
      </c>
      <c r="S22" s="103"/>
      <c r="T22" s="117"/>
      <c r="W22" s="103"/>
    </row>
    <row r="23" customFormat="false" ht="15" hidden="false" customHeight="true" outlineLevel="0" collapsed="false">
      <c r="A23" s="97" t="s">
        <v>177</v>
      </c>
      <c r="B23" s="98" t="n">
        <v>15</v>
      </c>
      <c r="C23" s="99" t="n">
        <v>3000</v>
      </c>
      <c r="D23" s="100" t="n">
        <v>10434</v>
      </c>
      <c r="E23" s="108" t="n">
        <v>41635.82</v>
      </c>
      <c r="F23" s="90"/>
      <c r="G23" s="125" t="s">
        <v>178</v>
      </c>
      <c r="H23" s="98" t="n">
        <v>45</v>
      </c>
      <c r="I23" s="99" t="n">
        <v>3000</v>
      </c>
      <c r="J23" s="126" t="n">
        <v>20062.98</v>
      </c>
      <c r="K23" s="119" t="n">
        <v>77316.4375</v>
      </c>
      <c r="S23" s="103"/>
      <c r="T23" s="117"/>
      <c r="W23" s="103"/>
    </row>
    <row r="24" customFormat="false" ht="15" hidden="false" customHeight="true" outlineLevel="0" collapsed="false">
      <c r="A24" s="97" t="s">
        <v>179</v>
      </c>
      <c r="B24" s="98" t="n">
        <v>11</v>
      </c>
      <c r="C24" s="99" t="n">
        <v>3000</v>
      </c>
      <c r="D24" s="100" t="n">
        <v>10434</v>
      </c>
      <c r="E24" s="108" t="n">
        <v>31681.62</v>
      </c>
      <c r="F24" s="90"/>
      <c r="G24" s="125" t="s">
        <v>180</v>
      </c>
      <c r="H24" s="98" t="n">
        <v>37</v>
      </c>
      <c r="I24" s="99" t="n">
        <v>3000</v>
      </c>
      <c r="J24" s="126" t="n">
        <v>20062.98</v>
      </c>
      <c r="K24" s="119" t="n">
        <v>72857.6875</v>
      </c>
      <c r="S24" s="103"/>
      <c r="T24" s="117"/>
      <c r="W24" s="103"/>
    </row>
    <row r="25" customFormat="false" ht="15" hidden="false" customHeight="true" outlineLevel="0" collapsed="false">
      <c r="A25" s="97" t="s">
        <v>181</v>
      </c>
      <c r="B25" s="98" t="n">
        <v>7.5</v>
      </c>
      <c r="C25" s="99" t="n">
        <v>3000</v>
      </c>
      <c r="D25" s="100" t="n">
        <v>10434</v>
      </c>
      <c r="E25" s="108" t="n">
        <v>27901.58</v>
      </c>
      <c r="F25" s="90"/>
      <c r="G25" s="125" t="s">
        <v>182</v>
      </c>
      <c r="H25" s="98" t="n">
        <v>30</v>
      </c>
      <c r="I25" s="99" t="n">
        <v>1500</v>
      </c>
      <c r="J25" s="126" t="n">
        <v>37980.684</v>
      </c>
      <c r="K25" s="119" t="n">
        <v>79626.9625</v>
      </c>
      <c r="S25" s="103"/>
      <c r="T25" s="117"/>
      <c r="W25" s="103"/>
    </row>
    <row r="26" customFormat="false" ht="15" hidden="false" customHeight="true" outlineLevel="0" collapsed="false">
      <c r="A26" s="97" t="s">
        <v>183</v>
      </c>
      <c r="B26" s="98" t="n">
        <v>7.5</v>
      </c>
      <c r="C26" s="99" t="n">
        <v>3000</v>
      </c>
      <c r="D26" s="100" t="n">
        <v>10420.8</v>
      </c>
      <c r="E26" s="108" t="n">
        <v>28453.96</v>
      </c>
      <c r="F26" s="90"/>
      <c r="G26" s="125" t="s">
        <v>184</v>
      </c>
      <c r="H26" s="98" t="n">
        <v>15</v>
      </c>
      <c r="I26" s="99" t="n">
        <v>1500</v>
      </c>
      <c r="J26" s="126" t="n">
        <v>43349.418</v>
      </c>
      <c r="K26" s="119" t="n">
        <v>70790.64375</v>
      </c>
      <c r="S26" s="103"/>
      <c r="T26" s="117"/>
      <c r="W26" s="103"/>
    </row>
    <row r="27" customFormat="false" ht="15" hidden="false" customHeight="true" outlineLevel="0" collapsed="false">
      <c r="A27" s="97" t="s">
        <v>185</v>
      </c>
      <c r="B27" s="98" t="n">
        <v>22</v>
      </c>
      <c r="C27" s="99" t="n">
        <v>3000</v>
      </c>
      <c r="D27" s="100" t="n">
        <v>13148.4</v>
      </c>
      <c r="E27" s="108" t="n">
        <v>58557.96</v>
      </c>
      <c r="F27" s="90"/>
      <c r="G27" s="125" t="s">
        <v>186</v>
      </c>
      <c r="H27" s="98" t="n">
        <v>30</v>
      </c>
      <c r="I27" s="99" t="n">
        <v>1500</v>
      </c>
      <c r="J27" s="126" t="n">
        <v>52377.57</v>
      </c>
      <c r="K27" s="119" t="n">
        <v>94623.71875</v>
      </c>
      <c r="S27" s="103"/>
      <c r="T27" s="117"/>
      <c r="W27" s="103"/>
    </row>
    <row r="28" customFormat="false" ht="15" hidden="false" customHeight="true" outlineLevel="0" collapsed="false">
      <c r="A28" s="97" t="s">
        <v>187</v>
      </c>
      <c r="B28" s="98" t="n">
        <v>30</v>
      </c>
      <c r="C28" s="99" t="n">
        <v>3000</v>
      </c>
      <c r="D28" s="100" t="n">
        <v>13148.4</v>
      </c>
      <c r="E28" s="108" t="n">
        <v>64249.32</v>
      </c>
      <c r="F28" s="90"/>
      <c r="G28" s="125" t="s">
        <v>188</v>
      </c>
      <c r="H28" s="98" t="n">
        <v>37</v>
      </c>
      <c r="I28" s="99" t="n">
        <v>1500</v>
      </c>
      <c r="J28" s="126" t="n">
        <v>60176.655</v>
      </c>
      <c r="K28" s="119" t="n">
        <v>114791.515625</v>
      </c>
      <c r="S28" s="103"/>
      <c r="T28" s="117"/>
      <c r="W28" s="103"/>
    </row>
    <row r="29" customFormat="false" ht="15" hidden="false" customHeight="true" outlineLevel="0" collapsed="false">
      <c r="A29" s="97" t="s">
        <v>189</v>
      </c>
      <c r="B29" s="98" t="n">
        <v>18.5</v>
      </c>
      <c r="C29" s="99" t="n">
        <v>3000</v>
      </c>
      <c r="D29" s="100" t="n">
        <v>13148.4</v>
      </c>
      <c r="E29" s="108" t="n">
        <v>50310.6</v>
      </c>
      <c r="F29" s="90"/>
      <c r="G29" s="125" t="s">
        <v>190</v>
      </c>
      <c r="H29" s="98" t="n">
        <v>90</v>
      </c>
      <c r="I29" s="99" t="n">
        <v>1500</v>
      </c>
      <c r="J29" s="126" t="n">
        <v>78356.88</v>
      </c>
      <c r="K29" s="119" t="n">
        <v>183551.75</v>
      </c>
      <c r="S29" s="103"/>
      <c r="T29" s="117"/>
      <c r="W29" s="103"/>
    </row>
    <row r="30" customFormat="false" ht="15" hidden="false" customHeight="true" outlineLevel="0" collapsed="false">
      <c r="A30" s="97" t="s">
        <v>191</v>
      </c>
      <c r="B30" s="98" t="n">
        <v>18.5</v>
      </c>
      <c r="C30" s="99" t="n">
        <v>3000</v>
      </c>
      <c r="D30" s="100" t="n">
        <v>13148.4</v>
      </c>
      <c r="E30" s="108" t="n">
        <v>50310.6</v>
      </c>
      <c r="F30" s="90"/>
      <c r="G30" s="125" t="s">
        <v>192</v>
      </c>
      <c r="H30" s="98" t="n">
        <v>75</v>
      </c>
      <c r="I30" s="99" t="n">
        <v>1500</v>
      </c>
      <c r="J30" s="126" t="n">
        <v>78356.88</v>
      </c>
      <c r="K30" s="119" t="n">
        <v>178364.25</v>
      </c>
      <c r="S30" s="103"/>
      <c r="T30" s="117"/>
      <c r="W30" s="103"/>
    </row>
    <row r="31" customFormat="false" ht="15" hidden="false" customHeight="true" outlineLevel="0" collapsed="false">
      <c r="A31" s="97" t="s">
        <v>193</v>
      </c>
      <c r="B31" s="98" t="n">
        <v>55</v>
      </c>
      <c r="C31" s="99" t="n">
        <v>3000</v>
      </c>
      <c r="D31" s="100" t="n">
        <v>16411.2</v>
      </c>
      <c r="E31" s="108" t="n">
        <v>96743.18</v>
      </c>
      <c r="F31" s="90"/>
      <c r="G31" s="125" t="s">
        <v>194</v>
      </c>
      <c r="H31" s="98" t="n">
        <v>37</v>
      </c>
      <c r="I31" s="99" t="n">
        <v>1500</v>
      </c>
      <c r="J31" s="126" t="n">
        <v>50149.638</v>
      </c>
      <c r="K31" s="119" t="n">
        <v>104346.70625</v>
      </c>
      <c r="S31" s="103"/>
      <c r="T31" s="117"/>
      <c r="W31" s="103"/>
    </row>
    <row r="32" customFormat="false" ht="15" hidden="false" customHeight="true" outlineLevel="0" collapsed="false">
      <c r="A32" s="97" t="s">
        <v>195</v>
      </c>
      <c r="B32" s="98" t="n">
        <v>45</v>
      </c>
      <c r="C32" s="99" t="n">
        <v>3000</v>
      </c>
      <c r="D32" s="100" t="n">
        <v>16411.2</v>
      </c>
      <c r="E32" s="108" t="n">
        <v>85157.4</v>
      </c>
      <c r="F32" s="90"/>
      <c r="G32" s="127" t="s">
        <v>196</v>
      </c>
      <c r="H32" s="128" t="n">
        <v>30</v>
      </c>
      <c r="I32" s="129" t="n">
        <v>1500</v>
      </c>
      <c r="J32" s="126" t="n">
        <v>50149.638</v>
      </c>
      <c r="K32" s="119" t="n">
        <v>92302.95625</v>
      </c>
      <c r="S32" s="103"/>
      <c r="T32" s="117"/>
      <c r="W32" s="103"/>
    </row>
    <row r="33" customFormat="false" ht="15" hidden="false" customHeight="true" outlineLevel="0" collapsed="false">
      <c r="A33" s="97" t="s">
        <v>197</v>
      </c>
      <c r="B33" s="98" t="n">
        <v>37</v>
      </c>
      <c r="C33" s="99" t="n">
        <v>3000</v>
      </c>
      <c r="D33" s="100" t="n">
        <v>16411.2</v>
      </c>
      <c r="E33" s="108" t="n">
        <v>79950.26</v>
      </c>
      <c r="F33" s="90"/>
      <c r="G33" s="125" t="s">
        <v>198</v>
      </c>
      <c r="H33" s="98" t="n">
        <v>30</v>
      </c>
      <c r="I33" s="99" t="n">
        <v>1500</v>
      </c>
      <c r="J33" s="126" t="n">
        <v>35347.914</v>
      </c>
      <c r="K33" s="119" t="n">
        <v>76884.49375</v>
      </c>
      <c r="S33" s="103"/>
      <c r="T33" s="117"/>
      <c r="W33" s="103"/>
    </row>
    <row r="34" customFormat="false" ht="15" hidden="false" customHeight="true" outlineLevel="0" collapsed="false">
      <c r="A34" s="97" t="s">
        <v>199</v>
      </c>
      <c r="B34" s="98" t="n">
        <v>30</v>
      </c>
      <c r="C34" s="99" t="n">
        <v>3000</v>
      </c>
      <c r="D34" s="100" t="n">
        <v>16411.2</v>
      </c>
      <c r="E34" s="108" t="n">
        <v>67968.3</v>
      </c>
      <c r="F34" s="90"/>
      <c r="G34" s="130" t="s">
        <v>200</v>
      </c>
      <c r="H34" s="131" t="n">
        <v>22</v>
      </c>
      <c r="I34" s="132" t="n">
        <v>1500</v>
      </c>
      <c r="J34" s="133" t="n">
        <v>35347.914</v>
      </c>
      <c r="K34" s="119" t="n">
        <v>73919.49375</v>
      </c>
      <c r="S34" s="103"/>
      <c r="T34" s="117"/>
      <c r="W34" s="103"/>
    </row>
    <row r="35" customFormat="false" ht="15" hidden="false" customHeight="true" outlineLevel="0" collapsed="false">
      <c r="A35" s="97" t="s">
        <v>201</v>
      </c>
      <c r="B35" s="98" t="n">
        <v>18.5</v>
      </c>
      <c r="C35" s="99" t="n">
        <v>3000</v>
      </c>
      <c r="D35" s="100" t="n">
        <v>14725.2</v>
      </c>
      <c r="E35" s="108" t="n">
        <v>52318.48</v>
      </c>
      <c r="F35" s="90"/>
      <c r="G35" s="134" t="s">
        <v>202</v>
      </c>
      <c r="H35" s="134"/>
      <c r="I35" s="134"/>
      <c r="J35" s="134"/>
      <c r="K35" s="134"/>
      <c r="T35" s="103"/>
    </row>
    <row r="36" customFormat="false" ht="15" hidden="false" customHeight="true" outlineLevel="0" collapsed="false">
      <c r="A36" s="97" t="s">
        <v>203</v>
      </c>
      <c r="B36" s="98" t="n">
        <v>30</v>
      </c>
      <c r="C36" s="99" t="n">
        <v>1500</v>
      </c>
      <c r="D36" s="100" t="n">
        <v>35470.8</v>
      </c>
      <c r="E36" s="108" t="n">
        <v>89701.4</v>
      </c>
      <c r="F36" s="90"/>
      <c r="G36" s="135" t="s">
        <v>204</v>
      </c>
      <c r="H36" s="114" t="n">
        <v>18.5</v>
      </c>
      <c r="I36" s="114" t="n">
        <v>3000</v>
      </c>
      <c r="J36" s="136" t="n">
        <v>51158.4</v>
      </c>
      <c r="K36" s="137" t="n">
        <v>96993.1</v>
      </c>
      <c r="T36" s="103"/>
    </row>
    <row r="37" customFormat="false" ht="15" hidden="false" customHeight="true" outlineLevel="0" collapsed="false">
      <c r="A37" s="97" t="s">
        <v>205</v>
      </c>
      <c r="B37" s="98" t="n">
        <v>30</v>
      </c>
      <c r="C37" s="99" t="n">
        <v>1500</v>
      </c>
      <c r="D37" s="100" t="n">
        <v>35470.8</v>
      </c>
      <c r="E37" s="108" t="n">
        <v>89701.4</v>
      </c>
      <c r="F37" s="90"/>
      <c r="G37" s="125" t="s">
        <v>204</v>
      </c>
      <c r="H37" s="118" t="n">
        <v>22</v>
      </c>
      <c r="I37" s="118" t="n">
        <v>3000</v>
      </c>
      <c r="J37" s="138" t="n">
        <v>51158.4</v>
      </c>
      <c r="K37" s="139" t="n">
        <v>105098.46</v>
      </c>
      <c r="T37" s="103"/>
    </row>
    <row r="38" customFormat="false" ht="15" hidden="false" customHeight="true" outlineLevel="0" collapsed="false">
      <c r="A38" s="97" t="s">
        <v>206</v>
      </c>
      <c r="B38" s="98" t="n">
        <v>18.5</v>
      </c>
      <c r="C38" s="99" t="n">
        <v>1500</v>
      </c>
      <c r="D38" s="100" t="n">
        <v>35470.8</v>
      </c>
      <c r="E38" s="108" t="n">
        <v>78503.28</v>
      </c>
      <c r="F38" s="90"/>
      <c r="G38" s="125" t="s">
        <v>207</v>
      </c>
      <c r="H38" s="118" t="n">
        <v>30</v>
      </c>
      <c r="I38" s="118" t="n">
        <v>3000</v>
      </c>
      <c r="J38" s="138" t="n">
        <v>51158.4</v>
      </c>
      <c r="K38" s="140" t="n">
        <v>111073.82</v>
      </c>
      <c r="T38" s="103"/>
    </row>
    <row r="39" customFormat="false" ht="15" hidden="false" customHeight="true" outlineLevel="0" collapsed="false">
      <c r="A39" s="141" t="s">
        <v>208</v>
      </c>
      <c r="B39" s="131" t="n">
        <v>11</v>
      </c>
      <c r="C39" s="132" t="n">
        <v>3000</v>
      </c>
      <c r="D39" s="142" t="n">
        <v>18273.6</v>
      </c>
      <c r="E39" s="143" t="n">
        <v>41526.48</v>
      </c>
      <c r="F39" s="90"/>
      <c r="G39" s="144" t="s">
        <v>209</v>
      </c>
      <c r="H39" s="145" t="n">
        <v>30</v>
      </c>
      <c r="I39" s="145" t="n">
        <v>3000</v>
      </c>
      <c r="J39" s="146" t="n">
        <v>51158.4</v>
      </c>
      <c r="K39" s="147" t="n">
        <v>111073.82</v>
      </c>
      <c r="T39" s="103"/>
    </row>
    <row r="40" customFormat="false" ht="15" hidden="false" customHeight="true" outlineLevel="0" collapsed="false">
      <c r="A40" s="148" t="s">
        <v>210</v>
      </c>
      <c r="B40" s="98" t="n">
        <v>30</v>
      </c>
      <c r="C40" s="99" t="n">
        <v>1500</v>
      </c>
      <c r="D40" s="142" t="n">
        <v>36819.6</v>
      </c>
      <c r="E40" s="101" t="n">
        <v>77152.8</v>
      </c>
      <c r="F40" s="90"/>
      <c r="G40" s="149"/>
      <c r="H40" s="150"/>
      <c r="I40" s="150"/>
      <c r="J40" s="151"/>
      <c r="K40" s="152"/>
      <c r="T40" s="103"/>
    </row>
    <row r="41" customFormat="false" ht="15" hidden="false" customHeight="true" outlineLevel="0" collapsed="false">
      <c r="A41" s="148" t="s">
        <v>211</v>
      </c>
      <c r="B41" s="98" t="n">
        <v>37</v>
      </c>
      <c r="C41" s="99" t="n">
        <v>1500</v>
      </c>
      <c r="D41" s="142" t="n">
        <v>50773.2</v>
      </c>
      <c r="E41" s="101" t="n">
        <v>103148.4</v>
      </c>
      <c r="F41" s="90"/>
      <c r="G41" s="149"/>
      <c r="H41" s="150"/>
      <c r="I41" s="150"/>
      <c r="J41" s="151"/>
      <c r="K41" s="153"/>
      <c r="L41" s="120"/>
      <c r="T41" s="103"/>
    </row>
    <row r="42" customFormat="false" ht="15" hidden="false" customHeight="true" outlineLevel="0" collapsed="false">
      <c r="A42" s="154" t="s">
        <v>212</v>
      </c>
      <c r="B42" s="154"/>
      <c r="C42" s="154"/>
      <c r="D42" s="154"/>
      <c r="E42" s="154"/>
      <c r="F42" s="90"/>
      <c r="G42" s="97"/>
      <c r="H42" s="98"/>
      <c r="I42" s="99"/>
      <c r="J42" s="155"/>
      <c r="K42" s="156"/>
      <c r="M42" s="82"/>
      <c r="N42" s="82"/>
      <c r="O42" s="157"/>
      <c r="P42" s="157"/>
      <c r="Q42" s="158"/>
    </row>
    <row r="43" customFormat="false" ht="15" hidden="false" customHeight="true" outlineLevel="0" collapsed="false">
      <c r="A43" s="159" t="s">
        <v>213</v>
      </c>
      <c r="B43" s="159"/>
      <c r="C43" s="159"/>
      <c r="D43" s="159"/>
      <c r="E43" s="159"/>
      <c r="F43" s="90"/>
      <c r="G43" s="97"/>
      <c r="H43" s="98"/>
      <c r="I43" s="99"/>
      <c r="J43" s="155"/>
      <c r="K43" s="160"/>
      <c r="M43" s="82"/>
      <c r="N43" s="82"/>
      <c r="O43" s="157"/>
      <c r="P43" s="157"/>
      <c r="Q43" s="158"/>
    </row>
    <row r="44" customFormat="false" ht="15.95" hidden="false" customHeight="true" outlineLevel="0" collapsed="false">
      <c r="A44" s="161" t="s">
        <v>214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</row>
    <row r="45" customFormat="false" ht="12.75" hidden="false" customHeight="true" outlineLevel="0" collapsed="false">
      <c r="A45" s="162" t="s">
        <v>215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2"/>
    </row>
    <row r="46" customFormat="false" ht="13.5" hidden="false" customHeight="true" outlineLevel="0" collapsed="false"/>
    <row r="47" customFormat="false" ht="13.5" hidden="false" customHeight="true" outlineLevel="0" collapsed="false"/>
    <row r="48" customFormat="false" ht="13.5" hidden="false" customHeight="true" outlineLevel="0" collapsed="false"/>
    <row r="52" customFormat="false" ht="13.5" hidden="false" customHeight="true" outlineLevel="0" collapsed="false"/>
  </sheetData>
  <mergeCells count="18">
    <mergeCell ref="D2:I2"/>
    <mergeCell ref="A3:G3"/>
    <mergeCell ref="I3:L3"/>
    <mergeCell ref="A4:A5"/>
    <mergeCell ref="B4:C4"/>
    <mergeCell ref="D4:E4"/>
    <mergeCell ref="F4:F43"/>
    <mergeCell ref="G4:G5"/>
    <mergeCell ref="H4:I4"/>
    <mergeCell ref="J4:K4"/>
    <mergeCell ref="A6:E6"/>
    <mergeCell ref="G12:K12"/>
    <mergeCell ref="M13:R13"/>
    <mergeCell ref="G35:K35"/>
    <mergeCell ref="A42:E42"/>
    <mergeCell ref="A43:E43"/>
    <mergeCell ref="A44:K44"/>
    <mergeCell ref="A45:K45"/>
  </mergeCells>
  <hyperlinks>
    <hyperlink ref="G1" location="Оглавление!A1" display="Оглавление"/>
  </hyperlinks>
  <printOptions headings="false" gridLines="false" gridLinesSet="true" horizontalCentered="false" verticalCentered="false"/>
  <pageMargins left="0.39375" right="0" top="0" bottom="0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1" man="true" max="65535" min="0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N5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60" activeCellId="0" sqref="A60"/>
    </sheetView>
  </sheetViews>
  <sheetFormatPr defaultRowHeight="12.75"/>
  <cols>
    <col collapsed="false" hidden="false" max="1" min="1" style="0" width="16.7142857142857"/>
    <col collapsed="false" hidden="false" max="2" min="2" style="0" width="7.29081632653061"/>
    <col collapsed="false" hidden="false" max="3" min="3" style="0" width="8.70918367346939"/>
    <col collapsed="false" hidden="false" max="5" min="4" style="0" width="8.72959183673469"/>
    <col collapsed="false" hidden="false" max="6" min="6" style="0" width="1.85204081632653"/>
    <col collapsed="false" hidden="false" max="7" min="7" style="0" width="16.7142857142857"/>
    <col collapsed="false" hidden="false" max="8" min="8" style="0" width="6.85714285714286"/>
    <col collapsed="false" hidden="false" max="9" min="9" style="0" width="8.70918367346939"/>
    <col collapsed="false" hidden="false" max="11" min="10" style="0" width="8.72959183673469"/>
    <col collapsed="false" hidden="false" max="12" min="12" style="0" width="14.1479591836735"/>
    <col collapsed="false" hidden="false" max="17" min="13" style="0" width="8.72959183673469"/>
    <col collapsed="false" hidden="false" max="18" min="18" style="0" width="13.5714285714286"/>
    <col collapsed="false" hidden="false" max="20" min="19" style="0" width="8.72959183673469"/>
    <col collapsed="false" hidden="true" max="21" min="21" style="0" width="0"/>
    <col collapsed="false" hidden="false" max="1025" min="22" style="0" width="8.72959183673469"/>
  </cols>
  <sheetData>
    <row r="1" customFormat="false" ht="12.75" hidden="false" customHeight="true" outlineLevel="0" collapsed="false">
      <c r="A1" s="82"/>
      <c r="B1" s="82"/>
      <c r="C1" s="82"/>
      <c r="D1" s="82"/>
      <c r="E1" s="82"/>
      <c r="F1" s="82"/>
      <c r="G1" s="2" t="s">
        <v>21</v>
      </c>
      <c r="H1" s="82"/>
      <c r="I1" s="82"/>
      <c r="J1" s="82"/>
      <c r="K1" s="82"/>
    </row>
    <row r="2" customFormat="false" ht="30" hidden="false" customHeight="true" outlineLevel="0" collapsed="false">
      <c r="A2" s="82"/>
      <c r="B2" s="83"/>
      <c r="C2" s="82"/>
      <c r="D2" s="163" t="s">
        <v>22</v>
      </c>
      <c r="E2" s="163"/>
      <c r="F2" s="163"/>
      <c r="G2" s="163"/>
      <c r="H2" s="163"/>
      <c r="I2" s="163"/>
      <c r="J2" s="82"/>
      <c r="K2" s="82"/>
    </row>
    <row r="3" customFormat="false" ht="13.5" hidden="false" customHeight="true" outlineLevel="0" collapsed="false">
      <c r="A3" s="164" t="s">
        <v>23</v>
      </c>
      <c r="B3" s="164"/>
      <c r="C3" s="164"/>
      <c r="D3" s="164"/>
      <c r="E3" s="164"/>
      <c r="F3" s="164"/>
      <c r="G3" s="164"/>
      <c r="H3" s="86"/>
      <c r="I3" s="6" t="s">
        <v>216</v>
      </c>
      <c r="J3" s="6"/>
      <c r="K3" s="6"/>
      <c r="L3" s="6"/>
    </row>
    <row r="4" customFormat="false" ht="12.75" hidden="false" customHeight="true" outlineLevel="0" collapsed="false">
      <c r="A4" s="87" t="s">
        <v>25</v>
      </c>
      <c r="B4" s="88" t="s">
        <v>28</v>
      </c>
      <c r="C4" s="88"/>
      <c r="D4" s="91" t="s">
        <v>29</v>
      </c>
      <c r="E4" s="91"/>
      <c r="F4" s="90"/>
      <c r="G4" s="165" t="s">
        <v>25</v>
      </c>
      <c r="H4" s="88" t="s">
        <v>28</v>
      </c>
      <c r="I4" s="88"/>
      <c r="J4" s="91" t="s">
        <v>29</v>
      </c>
      <c r="K4" s="91"/>
    </row>
    <row r="5" customFormat="false" ht="13.5" hidden="false" customHeight="true" outlineLevel="0" collapsed="false">
      <c r="A5" s="87"/>
      <c r="B5" s="92" t="s">
        <v>35</v>
      </c>
      <c r="C5" s="92" t="s">
        <v>36</v>
      </c>
      <c r="D5" s="92" t="s">
        <v>140</v>
      </c>
      <c r="E5" s="94" t="s">
        <v>34</v>
      </c>
      <c r="F5" s="90"/>
      <c r="G5" s="165"/>
      <c r="H5" s="166" t="s">
        <v>35</v>
      </c>
      <c r="I5" s="166" t="s">
        <v>36</v>
      </c>
      <c r="J5" s="166" t="s">
        <v>140</v>
      </c>
      <c r="K5" s="167" t="s">
        <v>34</v>
      </c>
    </row>
    <row r="6" customFormat="false" ht="13.5" hidden="false" customHeight="true" outlineLevel="0" collapsed="false">
      <c r="A6" s="168" t="s">
        <v>217</v>
      </c>
      <c r="B6" s="168"/>
      <c r="C6" s="168"/>
      <c r="D6" s="168"/>
      <c r="E6" s="168"/>
      <c r="F6" s="90"/>
      <c r="G6" s="104" t="s">
        <v>218</v>
      </c>
      <c r="H6" s="169" t="n">
        <v>3</v>
      </c>
      <c r="I6" s="106" t="n">
        <v>2900</v>
      </c>
      <c r="J6" s="170"/>
      <c r="K6" s="171" t="s">
        <v>219</v>
      </c>
    </row>
    <row r="7" customFormat="false" ht="12.75" hidden="false" customHeight="true" outlineLevel="0" collapsed="false">
      <c r="A7" s="172" t="s">
        <v>220</v>
      </c>
      <c r="B7" s="122" t="n">
        <v>2.2</v>
      </c>
      <c r="C7" s="123" t="n">
        <v>3000</v>
      </c>
      <c r="D7" s="173"/>
      <c r="E7" s="174" t="n">
        <v>14157.6</v>
      </c>
      <c r="F7" s="90"/>
      <c r="G7" s="97" t="s">
        <v>221</v>
      </c>
      <c r="H7" s="98" t="n">
        <v>4</v>
      </c>
      <c r="I7" s="99" t="n">
        <v>2900</v>
      </c>
      <c r="J7" s="175"/>
      <c r="K7" s="101" t="s">
        <v>219</v>
      </c>
    </row>
    <row r="8" customFormat="false" ht="12.75" hidden="false" customHeight="true" outlineLevel="0" collapsed="false">
      <c r="A8" s="172" t="s">
        <v>222</v>
      </c>
      <c r="B8" s="122" t="n">
        <v>4</v>
      </c>
      <c r="C8" s="123" t="n">
        <v>3000</v>
      </c>
      <c r="D8" s="173"/>
      <c r="E8" s="174" t="n">
        <v>17412</v>
      </c>
      <c r="F8" s="90"/>
      <c r="G8" s="97" t="s">
        <v>223</v>
      </c>
      <c r="H8" s="98" t="n">
        <v>5.5</v>
      </c>
      <c r="I8" s="99" t="n">
        <v>2900</v>
      </c>
      <c r="J8" s="176"/>
      <c r="K8" s="101" t="s">
        <v>219</v>
      </c>
    </row>
    <row r="9" customFormat="false" ht="12.75" hidden="false" customHeight="true" outlineLevel="0" collapsed="false">
      <c r="A9" s="97" t="s">
        <v>224</v>
      </c>
      <c r="B9" s="98" t="n">
        <v>5.5</v>
      </c>
      <c r="C9" s="99" t="n">
        <v>3000</v>
      </c>
      <c r="D9" s="173"/>
      <c r="E9" s="174" t="n">
        <v>19101.6</v>
      </c>
      <c r="F9" s="90"/>
      <c r="G9" s="97" t="s">
        <v>225</v>
      </c>
      <c r="H9" s="98" t="n">
        <v>3</v>
      </c>
      <c r="I9" s="99" t="n">
        <v>2900</v>
      </c>
      <c r="J9" s="175"/>
      <c r="K9" s="101" t="s">
        <v>219</v>
      </c>
    </row>
    <row r="10" customFormat="false" ht="12.75" hidden="false" customHeight="true" outlineLevel="0" collapsed="false">
      <c r="A10" s="97" t="s">
        <v>226</v>
      </c>
      <c r="B10" s="98" t="n">
        <v>7.5</v>
      </c>
      <c r="C10" s="99" t="n">
        <v>3000</v>
      </c>
      <c r="D10" s="173"/>
      <c r="E10" s="174" t="n">
        <v>22430.4</v>
      </c>
      <c r="F10" s="90"/>
      <c r="G10" s="97" t="s">
        <v>227</v>
      </c>
      <c r="H10" s="98" t="n">
        <v>4</v>
      </c>
      <c r="I10" s="99" t="n">
        <v>2900</v>
      </c>
      <c r="J10" s="175"/>
      <c r="K10" s="101" t="s">
        <v>219</v>
      </c>
    </row>
    <row r="11" customFormat="false" ht="12.75" hidden="false" customHeight="true" outlineLevel="0" collapsed="false">
      <c r="A11" s="97" t="s">
        <v>228</v>
      </c>
      <c r="B11" s="98" t="n">
        <v>15</v>
      </c>
      <c r="C11" s="99" t="n">
        <v>3000</v>
      </c>
      <c r="D11" s="173"/>
      <c r="E11" s="174" t="n">
        <v>36296.4</v>
      </c>
      <c r="F11" s="90"/>
      <c r="G11" s="97" t="s">
        <v>229</v>
      </c>
      <c r="H11" s="98" t="n">
        <v>5.5</v>
      </c>
      <c r="I11" s="99" t="n">
        <v>2900</v>
      </c>
      <c r="J11" s="176"/>
      <c r="K11" s="101" t="s">
        <v>219</v>
      </c>
      <c r="N11" s="177"/>
    </row>
    <row r="12" customFormat="false" ht="12.75" hidden="false" customHeight="true" outlineLevel="0" collapsed="false">
      <c r="A12" s="97" t="s">
        <v>230</v>
      </c>
      <c r="B12" s="98" t="n">
        <v>15</v>
      </c>
      <c r="C12" s="99" t="n">
        <v>3000</v>
      </c>
      <c r="D12" s="173"/>
      <c r="E12" s="174" t="n">
        <v>41097.6</v>
      </c>
      <c r="F12" s="90"/>
      <c r="G12" s="97" t="s">
        <v>231</v>
      </c>
      <c r="H12" s="98" t="n">
        <v>7.5</v>
      </c>
      <c r="I12" s="99" t="n">
        <v>2900</v>
      </c>
      <c r="J12" s="175"/>
      <c r="K12" s="101" t="s">
        <v>219</v>
      </c>
      <c r="N12" s="177"/>
    </row>
    <row r="13" customFormat="false" ht="12.75" hidden="false" customHeight="true" outlineLevel="0" collapsed="false">
      <c r="A13" s="97" t="s">
        <v>232</v>
      </c>
      <c r="B13" s="98" t="n">
        <v>30</v>
      </c>
      <c r="C13" s="99" t="n">
        <v>3000</v>
      </c>
      <c r="D13" s="173"/>
      <c r="E13" s="174" t="n">
        <v>54226.8</v>
      </c>
      <c r="F13" s="90"/>
      <c r="G13" s="97" t="s">
        <v>233</v>
      </c>
      <c r="H13" s="98" t="n">
        <v>0.12</v>
      </c>
      <c r="I13" s="99" t="n">
        <v>1450</v>
      </c>
      <c r="J13" s="176"/>
      <c r="K13" s="101" t="s">
        <v>219</v>
      </c>
      <c r="N13" s="177"/>
    </row>
    <row r="14" customFormat="false" ht="12.75" hidden="false" customHeight="true" outlineLevel="0" collapsed="false">
      <c r="A14" s="97" t="s">
        <v>234</v>
      </c>
      <c r="B14" s="98" t="n">
        <v>45</v>
      </c>
      <c r="C14" s="99" t="n">
        <v>3000</v>
      </c>
      <c r="D14" s="173"/>
      <c r="E14" s="174" t="n">
        <v>88282.8</v>
      </c>
      <c r="F14" s="90"/>
      <c r="G14" s="97" t="s">
        <v>235</v>
      </c>
      <c r="H14" s="98" t="n">
        <v>0.18</v>
      </c>
      <c r="I14" s="99" t="n">
        <v>1450</v>
      </c>
      <c r="J14" s="176"/>
      <c r="K14" s="101" t="s">
        <v>219</v>
      </c>
      <c r="N14" s="177"/>
    </row>
    <row r="15" customFormat="false" ht="13.5" hidden="false" customHeight="true" outlineLevel="0" collapsed="false">
      <c r="A15" s="178" t="s">
        <v>236</v>
      </c>
      <c r="B15" s="179" t="n">
        <v>18.5</v>
      </c>
      <c r="C15" s="180" t="n">
        <v>1500</v>
      </c>
      <c r="D15" s="181"/>
      <c r="E15" s="174" t="n">
        <v>72358.8</v>
      </c>
      <c r="F15" s="90"/>
      <c r="G15" s="97" t="s">
        <v>237</v>
      </c>
      <c r="H15" s="98" t="n">
        <v>0.25</v>
      </c>
      <c r="I15" s="99" t="n">
        <v>1450</v>
      </c>
      <c r="J15" s="176"/>
      <c r="K15" s="101" t="s">
        <v>219</v>
      </c>
      <c r="N15" s="177"/>
    </row>
    <row r="16" customFormat="false" ht="13.5" hidden="false" customHeight="true" outlineLevel="0" collapsed="false">
      <c r="A16" s="182" t="s">
        <v>238</v>
      </c>
      <c r="B16" s="182"/>
      <c r="C16" s="182"/>
      <c r="D16" s="182"/>
      <c r="E16" s="182"/>
      <c r="F16" s="90"/>
      <c r="G16" s="97" t="s">
        <v>239</v>
      </c>
      <c r="H16" s="98" t="n">
        <v>0.37</v>
      </c>
      <c r="I16" s="99" t="n">
        <v>1450</v>
      </c>
      <c r="J16" s="176"/>
      <c r="K16" s="101" t="s">
        <v>219</v>
      </c>
      <c r="N16" s="177"/>
    </row>
    <row r="17" customFormat="false" ht="12.75" hidden="false" customHeight="true" outlineLevel="0" collapsed="false">
      <c r="A17" s="172" t="s">
        <v>118</v>
      </c>
      <c r="B17" s="122" t="n">
        <v>2.2</v>
      </c>
      <c r="C17" s="123" t="n">
        <v>3000</v>
      </c>
      <c r="D17" s="173"/>
      <c r="E17" s="119" t="n">
        <v>12403</v>
      </c>
      <c r="F17" s="90"/>
      <c r="G17" s="97" t="s">
        <v>240</v>
      </c>
      <c r="H17" s="98" t="n">
        <v>0.55</v>
      </c>
      <c r="I17" s="99" t="n">
        <v>1450</v>
      </c>
      <c r="J17" s="176"/>
      <c r="K17" s="101" t="s">
        <v>219</v>
      </c>
      <c r="N17" s="177"/>
    </row>
    <row r="18" customFormat="false" ht="12.75" hidden="false" customHeight="true" outlineLevel="0" collapsed="false">
      <c r="A18" s="97" t="s">
        <v>241</v>
      </c>
      <c r="B18" s="98" t="n">
        <v>4</v>
      </c>
      <c r="C18" s="99" t="n">
        <v>3000</v>
      </c>
      <c r="D18" s="183"/>
      <c r="E18" s="119" t="n">
        <v>14829</v>
      </c>
      <c r="F18" s="90"/>
      <c r="G18" s="97" t="s">
        <v>242</v>
      </c>
      <c r="H18" s="131" t="n">
        <v>0.75</v>
      </c>
      <c r="I18" s="132" t="n">
        <v>1450</v>
      </c>
      <c r="J18" s="176"/>
      <c r="K18" s="101" t="s">
        <v>219</v>
      </c>
      <c r="N18" s="177"/>
    </row>
    <row r="19" customFormat="false" ht="12.75" hidden="false" customHeight="true" outlineLevel="0" collapsed="false">
      <c r="A19" s="97" t="s">
        <v>121</v>
      </c>
      <c r="B19" s="98" t="n">
        <v>5.5</v>
      </c>
      <c r="C19" s="99" t="n">
        <v>3000</v>
      </c>
      <c r="D19" s="183"/>
      <c r="E19" s="119" t="n">
        <v>15545</v>
      </c>
      <c r="F19" s="90"/>
      <c r="G19" s="97" t="s">
        <v>243</v>
      </c>
      <c r="H19" s="98" t="n">
        <v>1.1</v>
      </c>
      <c r="I19" s="98" t="n">
        <v>1450</v>
      </c>
      <c r="J19" s="184"/>
      <c r="K19" s="101" t="s">
        <v>219</v>
      </c>
      <c r="N19" s="177"/>
    </row>
    <row r="20" customFormat="false" ht="12.75" hidden="false" customHeight="true" outlineLevel="0" collapsed="false">
      <c r="A20" s="97" t="s">
        <v>124</v>
      </c>
      <c r="B20" s="98" t="n">
        <v>7.5</v>
      </c>
      <c r="C20" s="99" t="n">
        <v>3000</v>
      </c>
      <c r="D20" s="183"/>
      <c r="E20" s="119" t="n">
        <v>23383</v>
      </c>
      <c r="F20" s="90"/>
      <c r="G20" s="97" t="s">
        <v>244</v>
      </c>
      <c r="H20" s="122" t="n">
        <v>0.55</v>
      </c>
      <c r="I20" s="123" t="n">
        <v>1450</v>
      </c>
      <c r="J20" s="185"/>
      <c r="K20" s="101" t="s">
        <v>219</v>
      </c>
      <c r="N20" s="177"/>
    </row>
    <row r="21" customFormat="false" ht="12.75" hidden="false" customHeight="true" outlineLevel="0" collapsed="false">
      <c r="A21" s="97" t="s">
        <v>245</v>
      </c>
      <c r="B21" s="98" t="n">
        <v>15</v>
      </c>
      <c r="C21" s="99" t="n">
        <v>3000</v>
      </c>
      <c r="D21" s="183"/>
      <c r="E21" s="119" t="n">
        <v>39283</v>
      </c>
      <c r="F21" s="90"/>
      <c r="G21" s="97" t="s">
        <v>246</v>
      </c>
      <c r="H21" s="98" t="n">
        <v>0.75</v>
      </c>
      <c r="I21" s="186" t="n">
        <v>1450</v>
      </c>
      <c r="J21" s="187"/>
      <c r="K21" s="101" t="s">
        <v>219</v>
      </c>
    </row>
    <row r="22" customFormat="false" ht="12.75" hidden="false" customHeight="true" outlineLevel="0" collapsed="false">
      <c r="A22" s="97" t="s">
        <v>247</v>
      </c>
      <c r="B22" s="98" t="n">
        <v>15</v>
      </c>
      <c r="C22" s="99" t="n">
        <v>3000</v>
      </c>
      <c r="D22" s="183"/>
      <c r="E22" s="119" t="n">
        <v>42102</v>
      </c>
      <c r="F22" s="90"/>
      <c r="G22" s="97" t="s">
        <v>248</v>
      </c>
      <c r="H22" s="122" t="n">
        <v>1.1</v>
      </c>
      <c r="I22" s="186" t="n">
        <v>1450</v>
      </c>
      <c r="J22" s="176"/>
      <c r="K22" s="101" t="s">
        <v>219</v>
      </c>
    </row>
    <row r="23" customFormat="false" ht="12.75" hidden="false" customHeight="true" outlineLevel="0" collapsed="false">
      <c r="A23" s="97" t="s">
        <v>249</v>
      </c>
      <c r="B23" s="98" t="n">
        <v>30</v>
      </c>
      <c r="C23" s="99" t="n">
        <v>3000</v>
      </c>
      <c r="D23" s="183"/>
      <c r="E23" s="119" t="n">
        <v>59373</v>
      </c>
      <c r="F23" s="90"/>
      <c r="G23" s="97" t="s">
        <v>250</v>
      </c>
      <c r="H23" s="98" t="n">
        <v>1.1</v>
      </c>
      <c r="I23" s="186" t="n">
        <v>1450</v>
      </c>
      <c r="J23" s="176"/>
      <c r="K23" s="101" t="s">
        <v>219</v>
      </c>
    </row>
    <row r="24" customFormat="false" ht="13.5" hidden="false" customHeight="true" outlineLevel="0" collapsed="false">
      <c r="A24" s="178" t="s">
        <v>251</v>
      </c>
      <c r="B24" s="179" t="n">
        <v>18.5</v>
      </c>
      <c r="C24" s="180" t="n">
        <v>1500</v>
      </c>
      <c r="D24" s="181"/>
      <c r="E24" s="119" t="n">
        <v>65943</v>
      </c>
      <c r="F24" s="90"/>
      <c r="G24" s="97" t="s">
        <v>252</v>
      </c>
      <c r="H24" s="122" t="n">
        <v>1.5</v>
      </c>
      <c r="I24" s="186" t="n">
        <v>1450</v>
      </c>
      <c r="J24" s="176"/>
      <c r="K24" s="101" t="s">
        <v>219</v>
      </c>
    </row>
    <row r="25" customFormat="false" ht="13.5" hidden="false" customHeight="true" outlineLevel="0" collapsed="false">
      <c r="A25" s="182" t="s">
        <v>253</v>
      </c>
      <c r="B25" s="182"/>
      <c r="C25" s="182"/>
      <c r="D25" s="182"/>
      <c r="E25" s="182"/>
      <c r="F25" s="90"/>
      <c r="G25" s="97" t="s">
        <v>254</v>
      </c>
      <c r="H25" s="98" t="n">
        <v>0.55</v>
      </c>
      <c r="I25" s="186" t="n">
        <v>1450</v>
      </c>
      <c r="J25" s="176"/>
      <c r="K25" s="101" t="s">
        <v>219</v>
      </c>
    </row>
    <row r="26" customFormat="false" ht="12.75" hidden="false" customHeight="true" outlineLevel="0" collapsed="false">
      <c r="A26" s="188" t="s">
        <v>255</v>
      </c>
      <c r="B26" s="122" t="n">
        <v>0.09</v>
      </c>
      <c r="C26" s="123" t="n">
        <v>2900</v>
      </c>
      <c r="D26" s="173"/>
      <c r="E26" s="119" t="s">
        <v>219</v>
      </c>
      <c r="F26" s="90"/>
      <c r="G26" s="97" t="s">
        <v>256</v>
      </c>
      <c r="H26" s="122" t="n">
        <v>0.75</v>
      </c>
      <c r="I26" s="186" t="n">
        <v>1450</v>
      </c>
      <c r="J26" s="176"/>
      <c r="K26" s="101" t="s">
        <v>219</v>
      </c>
    </row>
    <row r="27" customFormat="false" ht="12.75" hidden="false" customHeight="true" outlineLevel="0" collapsed="false">
      <c r="A27" s="189" t="s">
        <v>257</v>
      </c>
      <c r="B27" s="98" t="n">
        <v>0.12</v>
      </c>
      <c r="C27" s="99" t="n">
        <v>2900</v>
      </c>
      <c r="D27" s="183"/>
      <c r="E27" s="101" t="s">
        <v>219</v>
      </c>
      <c r="F27" s="90"/>
      <c r="G27" s="97" t="s">
        <v>258</v>
      </c>
      <c r="H27" s="98" t="n">
        <v>0.75</v>
      </c>
      <c r="I27" s="186" t="n">
        <v>1450</v>
      </c>
      <c r="J27" s="176"/>
      <c r="K27" s="101" t="s">
        <v>219</v>
      </c>
    </row>
    <row r="28" customFormat="false" ht="12.75" hidden="false" customHeight="true" outlineLevel="0" collapsed="false">
      <c r="A28" s="189" t="s">
        <v>259</v>
      </c>
      <c r="B28" s="98" t="n">
        <v>0.18</v>
      </c>
      <c r="C28" s="99" t="n">
        <v>2900</v>
      </c>
      <c r="D28" s="183"/>
      <c r="E28" s="101" t="s">
        <v>219</v>
      </c>
      <c r="F28" s="90"/>
      <c r="G28" s="97" t="s">
        <v>260</v>
      </c>
      <c r="H28" s="122" t="n">
        <v>1.1</v>
      </c>
      <c r="I28" s="186" t="n">
        <v>1450</v>
      </c>
      <c r="J28" s="176"/>
      <c r="K28" s="101" t="s">
        <v>219</v>
      </c>
    </row>
    <row r="29" customFormat="false" ht="12.75" hidden="false" customHeight="true" outlineLevel="0" collapsed="false">
      <c r="A29" s="189" t="s">
        <v>261</v>
      </c>
      <c r="B29" s="98" t="n">
        <v>0.25</v>
      </c>
      <c r="C29" s="99" t="n">
        <v>2900</v>
      </c>
      <c r="D29" s="183"/>
      <c r="E29" s="101" t="s">
        <v>219</v>
      </c>
      <c r="F29" s="90"/>
      <c r="G29" s="97" t="s">
        <v>262</v>
      </c>
      <c r="H29" s="98" t="n">
        <v>1.1</v>
      </c>
      <c r="I29" s="186" t="n">
        <v>1450</v>
      </c>
      <c r="J29" s="176"/>
      <c r="K29" s="101" t="s">
        <v>219</v>
      </c>
    </row>
    <row r="30" customFormat="false" ht="12.75" hidden="false" customHeight="true" outlineLevel="0" collapsed="false">
      <c r="A30" s="189" t="s">
        <v>263</v>
      </c>
      <c r="B30" s="98" t="n">
        <v>0.18</v>
      </c>
      <c r="C30" s="99" t="n">
        <v>2900</v>
      </c>
      <c r="D30" s="183"/>
      <c r="E30" s="101" t="s">
        <v>219</v>
      </c>
      <c r="F30" s="90"/>
      <c r="G30" s="190" t="s">
        <v>264</v>
      </c>
      <c r="H30" s="128" t="n">
        <v>1.5</v>
      </c>
      <c r="I30" s="191" t="n">
        <v>1450</v>
      </c>
      <c r="J30" s="184"/>
      <c r="K30" s="101" t="s">
        <v>219</v>
      </c>
    </row>
    <row r="31" customFormat="false" ht="12.75" hidden="false" customHeight="true" outlineLevel="0" collapsed="false">
      <c r="A31" s="189" t="s">
        <v>265</v>
      </c>
      <c r="B31" s="98" t="n">
        <v>0.25</v>
      </c>
      <c r="C31" s="99" t="n">
        <v>2900</v>
      </c>
      <c r="D31" s="183"/>
      <c r="E31" s="101" t="s">
        <v>219</v>
      </c>
      <c r="F31" s="90"/>
      <c r="G31" s="192" t="s">
        <v>266</v>
      </c>
      <c r="H31" s="118" t="n">
        <v>2.2</v>
      </c>
      <c r="I31" s="118" t="n">
        <v>1450</v>
      </c>
      <c r="J31" s="193"/>
      <c r="K31" s="101" t="s">
        <v>219</v>
      </c>
    </row>
    <row r="32" customFormat="false" ht="12.75" hidden="false" customHeight="true" outlineLevel="0" collapsed="false">
      <c r="A32" s="189" t="s">
        <v>267</v>
      </c>
      <c r="B32" s="98" t="n">
        <v>0.37</v>
      </c>
      <c r="C32" s="99" t="n">
        <v>2900</v>
      </c>
      <c r="D32" s="183"/>
      <c r="E32" s="101" t="s">
        <v>219</v>
      </c>
      <c r="F32" s="90"/>
      <c r="G32" s="192" t="s">
        <v>268</v>
      </c>
      <c r="H32" s="118" t="n">
        <v>0.55</v>
      </c>
      <c r="I32" s="118" t="n">
        <v>1450</v>
      </c>
      <c r="J32" s="193"/>
      <c r="K32" s="101" t="s">
        <v>219</v>
      </c>
    </row>
    <row r="33" customFormat="false" ht="12.75" hidden="false" customHeight="true" outlineLevel="0" collapsed="false">
      <c r="A33" s="189" t="s">
        <v>269</v>
      </c>
      <c r="B33" s="98" t="n">
        <v>0.55</v>
      </c>
      <c r="C33" s="99" t="n">
        <v>2900</v>
      </c>
      <c r="D33" s="183"/>
      <c r="E33" s="101" t="s">
        <v>219</v>
      </c>
      <c r="F33" s="90"/>
      <c r="G33" s="192" t="s">
        <v>270</v>
      </c>
      <c r="H33" s="118" t="n">
        <v>0.75</v>
      </c>
      <c r="I33" s="118" t="n">
        <v>1450</v>
      </c>
      <c r="J33" s="193"/>
      <c r="K33" s="101" t="s">
        <v>219</v>
      </c>
    </row>
    <row r="34" customFormat="false" ht="12.75" hidden="false" customHeight="true" outlineLevel="0" collapsed="false">
      <c r="A34" s="189" t="s">
        <v>271</v>
      </c>
      <c r="B34" s="98" t="n">
        <v>0.18</v>
      </c>
      <c r="C34" s="99" t="n">
        <v>2900</v>
      </c>
      <c r="D34" s="183"/>
      <c r="E34" s="101" t="s">
        <v>219</v>
      </c>
      <c r="F34" s="90"/>
      <c r="G34" s="192" t="s">
        <v>272</v>
      </c>
      <c r="H34" s="118" t="n">
        <v>1.1</v>
      </c>
      <c r="I34" s="118" t="n">
        <v>1450</v>
      </c>
      <c r="J34" s="193"/>
      <c r="K34" s="101" t="s">
        <v>219</v>
      </c>
    </row>
    <row r="35" customFormat="false" ht="12.75" hidden="false" customHeight="true" outlineLevel="0" collapsed="false">
      <c r="A35" s="189" t="s">
        <v>273</v>
      </c>
      <c r="B35" s="98" t="n">
        <v>0.25</v>
      </c>
      <c r="C35" s="99" t="n">
        <v>2900</v>
      </c>
      <c r="D35" s="183"/>
      <c r="E35" s="101" t="s">
        <v>219</v>
      </c>
      <c r="F35" s="90"/>
      <c r="G35" s="194" t="s">
        <v>274</v>
      </c>
      <c r="H35" s="145" t="n">
        <v>1.5</v>
      </c>
      <c r="I35" s="145" t="n">
        <v>1450</v>
      </c>
      <c r="J35" s="195"/>
      <c r="K35" s="196" t="s">
        <v>219</v>
      </c>
    </row>
    <row r="36" customFormat="false" ht="13.5" hidden="false" customHeight="true" outlineLevel="0" collapsed="false">
      <c r="A36" s="189" t="s">
        <v>275</v>
      </c>
      <c r="B36" s="98" t="n">
        <v>0.37</v>
      </c>
      <c r="C36" s="99" t="n">
        <v>2900</v>
      </c>
      <c r="D36" s="183"/>
      <c r="E36" s="101" t="s">
        <v>219</v>
      </c>
      <c r="F36" s="90"/>
    </row>
    <row r="37" customFormat="false" ht="12.75" hidden="false" customHeight="true" outlineLevel="0" collapsed="false">
      <c r="A37" s="189" t="s">
        <v>276</v>
      </c>
      <c r="B37" s="98" t="n">
        <v>0.37</v>
      </c>
      <c r="C37" s="99" t="n">
        <v>2900</v>
      </c>
      <c r="D37" s="183"/>
      <c r="E37" s="101" t="s">
        <v>219</v>
      </c>
      <c r="F37" s="90"/>
      <c r="G37" s="197"/>
      <c r="H37" s="197"/>
      <c r="I37" s="197"/>
      <c r="J37" s="197"/>
      <c r="K37" s="197"/>
    </row>
    <row r="38" customFormat="false" ht="13.5" hidden="false" customHeight="true" outlineLevel="0" collapsed="false">
      <c r="A38" s="189" t="s">
        <v>277</v>
      </c>
      <c r="B38" s="98" t="n">
        <v>0.55</v>
      </c>
      <c r="C38" s="99" t="n">
        <v>2900</v>
      </c>
      <c r="D38" s="183"/>
      <c r="E38" s="101" t="s">
        <v>219</v>
      </c>
      <c r="F38" s="90"/>
      <c r="G38" s="197"/>
      <c r="H38" s="197"/>
      <c r="I38" s="197"/>
      <c r="J38" s="197"/>
      <c r="K38" s="197"/>
    </row>
    <row r="39" customFormat="false" ht="13.5" hidden="false" customHeight="true" outlineLevel="0" collapsed="false">
      <c r="A39" s="189" t="s">
        <v>278</v>
      </c>
      <c r="B39" s="98" t="n">
        <v>0.75</v>
      </c>
      <c r="C39" s="99" t="n">
        <v>2900</v>
      </c>
      <c r="D39" s="183"/>
      <c r="E39" s="101" t="s">
        <v>219</v>
      </c>
      <c r="F39" s="90"/>
      <c r="G39" s="182" t="s">
        <v>279</v>
      </c>
      <c r="H39" s="182"/>
      <c r="I39" s="182"/>
      <c r="J39" s="182"/>
      <c r="K39" s="182"/>
    </row>
    <row r="40" customFormat="false" ht="12.75" hidden="false" customHeight="true" outlineLevel="0" collapsed="false">
      <c r="A40" s="189" t="s">
        <v>280</v>
      </c>
      <c r="B40" s="98" t="n">
        <v>1.1</v>
      </c>
      <c r="C40" s="99" t="n">
        <v>2900</v>
      </c>
      <c r="D40" s="183"/>
      <c r="E40" s="101" t="s">
        <v>219</v>
      </c>
      <c r="F40" s="90"/>
      <c r="G40" s="135" t="s">
        <v>281</v>
      </c>
      <c r="H40" s="169" t="n">
        <v>0.25</v>
      </c>
      <c r="I40" s="198" t="n">
        <v>1500</v>
      </c>
      <c r="J40" s="199"/>
      <c r="K40" s="115" t="s">
        <v>219</v>
      </c>
    </row>
    <row r="41" customFormat="false" ht="12.75" hidden="false" customHeight="true" outlineLevel="0" collapsed="false">
      <c r="A41" s="189" t="s">
        <v>282</v>
      </c>
      <c r="B41" s="98" t="n">
        <v>1.5</v>
      </c>
      <c r="C41" s="99" t="n">
        <v>2900</v>
      </c>
      <c r="D41" s="183"/>
      <c r="E41" s="101" t="s">
        <v>219</v>
      </c>
      <c r="F41" s="90"/>
      <c r="G41" s="125" t="s">
        <v>283</v>
      </c>
      <c r="H41" s="122" t="n">
        <v>0.55</v>
      </c>
      <c r="I41" s="186" t="n">
        <v>3000</v>
      </c>
      <c r="J41" s="176"/>
      <c r="K41" s="101" t="s">
        <v>219</v>
      </c>
    </row>
    <row r="42" customFormat="false" ht="12.75" hidden="false" customHeight="true" outlineLevel="0" collapsed="false">
      <c r="A42" s="189" t="s">
        <v>284</v>
      </c>
      <c r="B42" s="98" t="n">
        <v>2.2</v>
      </c>
      <c r="C42" s="99" t="n">
        <v>2900</v>
      </c>
      <c r="D42" s="183"/>
      <c r="E42" s="101" t="s">
        <v>219</v>
      </c>
      <c r="F42" s="90"/>
      <c r="G42" s="125" t="s">
        <v>285</v>
      </c>
      <c r="H42" s="98" t="n">
        <v>1.5</v>
      </c>
      <c r="I42" s="186" t="n">
        <v>3000</v>
      </c>
      <c r="J42" s="176"/>
      <c r="K42" s="101" t="s">
        <v>219</v>
      </c>
    </row>
    <row r="43" customFormat="false" ht="12.75" hidden="false" customHeight="true" outlineLevel="0" collapsed="false">
      <c r="A43" s="189" t="s">
        <v>286</v>
      </c>
      <c r="B43" s="98" t="n">
        <v>0.75</v>
      </c>
      <c r="C43" s="99" t="n">
        <v>2900</v>
      </c>
      <c r="D43" s="183"/>
      <c r="E43" s="101" t="s">
        <v>219</v>
      </c>
      <c r="F43" s="90"/>
      <c r="G43" s="130" t="s">
        <v>287</v>
      </c>
      <c r="H43" s="122" t="n">
        <v>1.5</v>
      </c>
      <c r="I43" s="132" t="n">
        <v>3000</v>
      </c>
      <c r="J43" s="200"/>
      <c r="K43" s="101" t="s">
        <v>219</v>
      </c>
    </row>
    <row r="44" customFormat="false" ht="12.75" hidden="false" customHeight="true" outlineLevel="0" collapsed="false">
      <c r="A44" s="189" t="s">
        <v>288</v>
      </c>
      <c r="B44" s="98" t="n">
        <v>1.1</v>
      </c>
      <c r="C44" s="99" t="n">
        <v>2900</v>
      </c>
      <c r="D44" s="183"/>
      <c r="E44" s="101" t="s">
        <v>219</v>
      </c>
      <c r="F44" s="90"/>
      <c r="G44" s="201" t="s">
        <v>289</v>
      </c>
      <c r="H44" s="98" t="n">
        <v>2.2</v>
      </c>
      <c r="I44" s="99" t="n">
        <v>3000</v>
      </c>
      <c r="J44" s="202"/>
      <c r="K44" s="101" t="s">
        <v>219</v>
      </c>
    </row>
    <row r="45" customFormat="false" ht="12.75" hidden="false" customHeight="true" outlineLevel="0" collapsed="false">
      <c r="A45" s="189" t="s">
        <v>290</v>
      </c>
      <c r="B45" s="98" t="n">
        <v>1.5</v>
      </c>
      <c r="C45" s="99" t="n">
        <v>2900</v>
      </c>
      <c r="D45" s="183"/>
      <c r="E45" s="101" t="s">
        <v>219</v>
      </c>
      <c r="F45" s="90"/>
      <c r="G45" s="203" t="s">
        <v>291</v>
      </c>
      <c r="H45" s="122" t="n">
        <v>0.25</v>
      </c>
      <c r="I45" s="204" t="n">
        <v>1500</v>
      </c>
      <c r="J45" s="205"/>
      <c r="K45" s="101" t="s">
        <v>219</v>
      </c>
    </row>
    <row r="46" customFormat="false" ht="12.75" hidden="false" customHeight="true" outlineLevel="0" collapsed="false">
      <c r="A46" s="189" t="s">
        <v>292</v>
      </c>
      <c r="B46" s="98" t="n">
        <v>1.5</v>
      </c>
      <c r="C46" s="99" t="n">
        <v>2900</v>
      </c>
      <c r="D46" s="183"/>
      <c r="E46" s="101" t="s">
        <v>219</v>
      </c>
      <c r="F46" s="90"/>
      <c r="G46" s="125" t="s">
        <v>293</v>
      </c>
      <c r="H46" s="98" t="n">
        <v>1.5</v>
      </c>
      <c r="I46" s="99" t="n">
        <v>3000</v>
      </c>
      <c r="J46" s="206"/>
      <c r="K46" s="101" t="s">
        <v>219</v>
      </c>
    </row>
    <row r="47" customFormat="false" ht="12.75" hidden="false" customHeight="true" outlineLevel="0" collapsed="false">
      <c r="A47" s="189" t="s">
        <v>294</v>
      </c>
      <c r="B47" s="98" t="n">
        <v>2.2</v>
      </c>
      <c r="C47" s="99" t="n">
        <v>2900</v>
      </c>
      <c r="D47" s="183"/>
      <c r="E47" s="101" t="s">
        <v>219</v>
      </c>
      <c r="F47" s="90"/>
      <c r="G47" s="125" t="s">
        <v>295</v>
      </c>
      <c r="H47" s="122" t="n">
        <v>4</v>
      </c>
      <c r="I47" s="99" t="n">
        <v>3000</v>
      </c>
      <c r="J47" s="206"/>
      <c r="K47" s="101" t="s">
        <v>219</v>
      </c>
    </row>
    <row r="48" customFormat="false" ht="12.75" hidden="false" customHeight="true" outlineLevel="0" collapsed="false">
      <c r="A48" s="189" t="s">
        <v>296</v>
      </c>
      <c r="B48" s="98" t="n">
        <v>0.75</v>
      </c>
      <c r="C48" s="99" t="n">
        <v>2900</v>
      </c>
      <c r="D48" s="183"/>
      <c r="E48" s="101" t="s">
        <v>219</v>
      </c>
      <c r="F48" s="90"/>
      <c r="G48" s="125" t="s">
        <v>297</v>
      </c>
      <c r="H48" s="98" t="n">
        <v>1.5</v>
      </c>
      <c r="I48" s="99" t="n">
        <v>3000</v>
      </c>
      <c r="J48" s="206"/>
      <c r="K48" s="101" t="s">
        <v>219</v>
      </c>
      <c r="M48" s="207"/>
    </row>
    <row r="49" customFormat="false" ht="12.75" hidden="false" customHeight="true" outlineLevel="0" collapsed="false">
      <c r="A49" s="189" t="s">
        <v>298</v>
      </c>
      <c r="B49" s="98" t="n">
        <v>1.1</v>
      </c>
      <c r="C49" s="99" t="n">
        <v>2900</v>
      </c>
      <c r="D49" s="183"/>
      <c r="E49" s="101" t="s">
        <v>219</v>
      </c>
      <c r="F49" s="90"/>
      <c r="G49" s="125" t="s">
        <v>299</v>
      </c>
      <c r="H49" s="122" t="n">
        <v>2.2</v>
      </c>
      <c r="I49" s="99" t="n">
        <v>3000</v>
      </c>
      <c r="J49" s="206"/>
      <c r="K49" s="101" t="s">
        <v>219</v>
      </c>
    </row>
    <row r="50" customFormat="false" ht="12.75" hidden="false" customHeight="true" outlineLevel="0" collapsed="false">
      <c r="A50" s="189" t="s">
        <v>300</v>
      </c>
      <c r="B50" s="98" t="n">
        <v>1.5</v>
      </c>
      <c r="C50" s="99" t="n">
        <v>2900</v>
      </c>
      <c r="D50" s="183"/>
      <c r="E50" s="101" t="s">
        <v>219</v>
      </c>
      <c r="F50" s="90"/>
      <c r="G50" s="125" t="s">
        <v>301</v>
      </c>
      <c r="H50" s="98" t="n">
        <v>4</v>
      </c>
      <c r="I50" s="99" t="n">
        <v>3000</v>
      </c>
      <c r="J50" s="206"/>
      <c r="K50" s="101" t="s">
        <v>219</v>
      </c>
    </row>
    <row r="51" customFormat="false" ht="12.75" hidden="false" customHeight="true" outlineLevel="0" collapsed="false">
      <c r="A51" s="189" t="s">
        <v>302</v>
      </c>
      <c r="B51" s="98" t="n">
        <v>2.2</v>
      </c>
      <c r="C51" s="99" t="n">
        <v>2900</v>
      </c>
      <c r="D51" s="183"/>
      <c r="E51" s="101" t="s">
        <v>219</v>
      </c>
      <c r="F51" s="90"/>
      <c r="G51" s="125" t="s">
        <v>303</v>
      </c>
      <c r="H51" s="122" t="n">
        <v>5.5</v>
      </c>
      <c r="I51" s="99" t="n">
        <v>3000</v>
      </c>
      <c r="J51" s="206"/>
      <c r="K51" s="101" t="s">
        <v>219</v>
      </c>
    </row>
    <row r="52" customFormat="false" ht="12.75" hidden="false" customHeight="true" outlineLevel="0" collapsed="false">
      <c r="A52" s="189" t="s">
        <v>304</v>
      </c>
      <c r="B52" s="98" t="n">
        <v>3</v>
      </c>
      <c r="C52" s="99" t="n">
        <v>2900</v>
      </c>
      <c r="D52" s="183"/>
      <c r="E52" s="101" t="s">
        <v>219</v>
      </c>
      <c r="F52" s="90"/>
      <c r="G52" s="125" t="s">
        <v>305</v>
      </c>
      <c r="H52" s="98" t="n">
        <v>1.1</v>
      </c>
      <c r="I52" s="99" t="n">
        <v>1500</v>
      </c>
      <c r="J52" s="206"/>
      <c r="K52" s="101" t="s">
        <v>219</v>
      </c>
    </row>
    <row r="53" customFormat="false" ht="12.75" hidden="false" customHeight="true" outlineLevel="0" collapsed="false">
      <c r="A53" s="189" t="s">
        <v>306</v>
      </c>
      <c r="B53" s="98" t="n">
        <v>4</v>
      </c>
      <c r="C53" s="99" t="n">
        <v>2900</v>
      </c>
      <c r="D53" s="183"/>
      <c r="E53" s="101" t="s">
        <v>219</v>
      </c>
      <c r="F53" s="90"/>
      <c r="G53" s="125" t="s">
        <v>307</v>
      </c>
      <c r="H53" s="122" t="n">
        <v>4</v>
      </c>
      <c r="I53" s="99" t="n">
        <v>3000</v>
      </c>
      <c r="J53" s="206"/>
      <c r="K53" s="101" t="s">
        <v>219</v>
      </c>
    </row>
    <row r="54" customFormat="false" ht="12.75" hidden="false" customHeight="true" outlineLevel="0" collapsed="false">
      <c r="A54" s="189" t="s">
        <v>308</v>
      </c>
      <c r="B54" s="98" t="n">
        <v>5.5</v>
      </c>
      <c r="C54" s="99" t="n">
        <v>2900</v>
      </c>
      <c r="D54" s="183"/>
      <c r="E54" s="101" t="s">
        <v>219</v>
      </c>
      <c r="F54" s="90"/>
      <c r="G54" s="125" t="s">
        <v>309</v>
      </c>
      <c r="H54" s="98" t="n">
        <v>5.5</v>
      </c>
      <c r="I54" s="99" t="n">
        <v>3000</v>
      </c>
      <c r="J54" s="206"/>
      <c r="K54" s="101" t="s">
        <v>219</v>
      </c>
    </row>
    <row r="55" customFormat="false" ht="12.75" hidden="false" customHeight="true" outlineLevel="0" collapsed="false">
      <c r="A55" s="189" t="s">
        <v>310</v>
      </c>
      <c r="B55" s="98" t="n">
        <v>1.1</v>
      </c>
      <c r="C55" s="99" t="n">
        <v>2900</v>
      </c>
      <c r="D55" s="183"/>
      <c r="E55" s="101" t="s">
        <v>219</v>
      </c>
      <c r="F55" s="90"/>
      <c r="G55" s="125" t="s">
        <v>311</v>
      </c>
      <c r="H55" s="122" t="n">
        <v>7.5</v>
      </c>
      <c r="I55" s="99" t="n">
        <v>3000</v>
      </c>
      <c r="J55" s="206"/>
      <c r="K55" s="101" t="s">
        <v>219</v>
      </c>
    </row>
    <row r="56" customFormat="false" ht="12.75" hidden="false" customHeight="true" outlineLevel="0" collapsed="false">
      <c r="A56" s="189" t="s">
        <v>312</v>
      </c>
      <c r="B56" s="98" t="n">
        <v>1.5</v>
      </c>
      <c r="C56" s="99" t="n">
        <v>2900</v>
      </c>
      <c r="D56" s="183"/>
      <c r="E56" s="101" t="s">
        <v>219</v>
      </c>
      <c r="F56" s="90"/>
      <c r="G56" s="201" t="s">
        <v>313</v>
      </c>
      <c r="H56" s="98" t="n">
        <v>1.5</v>
      </c>
      <c r="I56" s="99" t="n">
        <v>1500</v>
      </c>
      <c r="J56" s="208"/>
      <c r="K56" s="101" t="s">
        <v>219</v>
      </c>
    </row>
    <row r="57" customFormat="false" ht="13.5" hidden="false" customHeight="true" outlineLevel="0" collapsed="false">
      <c r="A57" s="209" t="s">
        <v>314</v>
      </c>
      <c r="B57" s="131" t="n">
        <v>2.2</v>
      </c>
      <c r="C57" s="132" t="n">
        <v>2900</v>
      </c>
      <c r="D57" s="210"/>
      <c r="E57" s="211" t="s">
        <v>219</v>
      </c>
      <c r="F57" s="90"/>
      <c r="G57" s="141" t="s">
        <v>315</v>
      </c>
      <c r="H57" s="128" t="n">
        <v>7.5</v>
      </c>
      <c r="I57" s="131" t="n">
        <v>3000</v>
      </c>
      <c r="J57" s="212"/>
      <c r="K57" s="211" t="s">
        <v>219</v>
      </c>
    </row>
    <row r="58" customFormat="false" ht="12.75" hidden="false" customHeight="true" outlineLevel="0" collapsed="false">
      <c r="A58" s="213" t="s">
        <v>215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</row>
  </sheetData>
  <mergeCells count="14">
    <mergeCell ref="D2:I2"/>
    <mergeCell ref="A3:G3"/>
    <mergeCell ref="A4:A5"/>
    <mergeCell ref="B4:C4"/>
    <mergeCell ref="D4:E4"/>
    <mergeCell ref="F4:F57"/>
    <mergeCell ref="G4:G5"/>
    <mergeCell ref="H4:I4"/>
    <mergeCell ref="J4:K4"/>
    <mergeCell ref="A6:E6"/>
    <mergeCell ref="A16:E16"/>
    <mergeCell ref="A25:E25"/>
    <mergeCell ref="G39:K39"/>
    <mergeCell ref="A58:K58"/>
  </mergeCells>
  <hyperlinks>
    <hyperlink ref="G1" location="Оглавление!A1" display="Оглавление"/>
  </hyperlinks>
  <printOptions headings="false" gridLines="false" gridLinesSet="true" horizontalCentered="false" verticalCentered="false"/>
  <pageMargins left="0" right="0" top="0" bottom="0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Q5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8" activeCellId="0" sqref="A58"/>
    </sheetView>
  </sheetViews>
  <sheetFormatPr defaultRowHeight="12.75"/>
  <cols>
    <col collapsed="false" hidden="false" max="1" min="1" style="0" width="22.1377551020408"/>
    <col collapsed="false" hidden="false" max="2" min="2" style="0" width="8"/>
    <col collapsed="false" hidden="false" max="3" min="3" style="0" width="6.57142857142857"/>
    <col collapsed="false" hidden="false" max="4" min="4" style="0" width="17.2857142857143"/>
    <col collapsed="false" hidden="false" max="5" min="5" style="0" width="19.2857142857143"/>
    <col collapsed="false" hidden="false" max="6" min="6" style="0" width="8.85714285714286"/>
    <col collapsed="false" hidden="false" max="7" min="7" style="0" width="2.41836734693878"/>
    <col collapsed="false" hidden="false" max="8" min="8" style="0" width="9.14285714285714"/>
    <col collapsed="false" hidden="false" max="9" min="9" style="0" width="8.14285714285714"/>
    <col collapsed="false" hidden="false" max="12" min="10" style="0" width="7.71428571428571"/>
    <col collapsed="false" hidden="false" max="14" min="13" style="0" width="8.72959183673469"/>
    <col collapsed="false" hidden="false" max="15" min="15" style="0" width="13.1377551020408"/>
    <col collapsed="false" hidden="false" max="16" min="16" style="0" width="8.72959183673469"/>
    <col collapsed="false" hidden="true" max="17" min="17" style="0" width="0"/>
    <col collapsed="false" hidden="false" max="18" min="18" style="0" width="17"/>
    <col collapsed="false" hidden="false" max="1025" min="19" style="0" width="8.72959183673469"/>
  </cols>
  <sheetData>
    <row r="1" customFormat="false" ht="12.75" hidden="false" customHeight="true" outlineLevel="0" collapsed="false">
      <c r="A1" s="82"/>
      <c r="B1" s="82"/>
      <c r="C1" s="82"/>
      <c r="D1" s="2" t="s">
        <v>21</v>
      </c>
      <c r="E1" s="82"/>
      <c r="F1" s="82"/>
      <c r="G1" s="82"/>
      <c r="H1" s="82"/>
      <c r="I1" s="82"/>
      <c r="J1" s="82"/>
      <c r="K1" s="82"/>
      <c r="L1" s="82"/>
    </row>
    <row r="2" customFormat="false" ht="32.25" hidden="false" customHeight="true" outlineLevel="0" collapsed="false">
      <c r="A2" s="82"/>
      <c r="B2" s="83"/>
      <c r="C2" s="82"/>
      <c r="D2" s="163" t="s">
        <v>22</v>
      </c>
      <c r="E2" s="163"/>
      <c r="F2" s="5"/>
      <c r="G2" s="5"/>
      <c r="H2" s="5"/>
      <c r="I2" s="5"/>
      <c r="J2" s="5"/>
      <c r="K2" s="82"/>
      <c r="L2" s="82"/>
    </row>
    <row r="3" customFormat="false" ht="15.75" hidden="false" customHeight="true" outlineLevel="0" collapsed="false">
      <c r="A3" s="6" t="s">
        <v>23</v>
      </c>
      <c r="B3" s="6"/>
      <c r="C3" s="6"/>
      <c r="D3" s="6"/>
      <c r="E3" s="85" t="s">
        <v>216</v>
      </c>
      <c r="F3" s="85"/>
      <c r="G3" s="85"/>
      <c r="H3" s="86"/>
      <c r="K3" s="6"/>
      <c r="L3" s="6"/>
    </row>
    <row r="4" customFormat="false" ht="12.75" hidden="false" customHeight="true" outlineLevel="0" collapsed="false">
      <c r="A4" s="214" t="s">
        <v>25</v>
      </c>
      <c r="B4" s="88" t="s">
        <v>28</v>
      </c>
      <c r="C4" s="88"/>
      <c r="D4" s="91" t="s">
        <v>29</v>
      </c>
      <c r="E4" s="91"/>
      <c r="F4" s="215"/>
      <c r="G4" s="216"/>
      <c r="H4" s="197"/>
      <c r="I4" s="197"/>
      <c r="J4" s="197"/>
      <c r="K4" s="197"/>
      <c r="L4" s="197"/>
      <c r="M4" s="197"/>
      <c r="N4" s="197"/>
      <c r="O4" s="197"/>
      <c r="P4" s="197"/>
      <c r="Q4" s="197"/>
    </row>
    <row r="5" customFormat="false" ht="36" hidden="false" customHeight="true" outlineLevel="0" collapsed="false">
      <c r="A5" s="214"/>
      <c r="B5" s="217" t="s">
        <v>35</v>
      </c>
      <c r="C5" s="217" t="s">
        <v>36</v>
      </c>
      <c r="D5" s="217" t="s">
        <v>316</v>
      </c>
      <c r="E5" s="217" t="s">
        <v>317</v>
      </c>
      <c r="F5" s="215"/>
      <c r="G5" s="216"/>
      <c r="H5" s="197"/>
      <c r="I5" s="197"/>
      <c r="J5" s="197"/>
      <c r="K5" s="197"/>
      <c r="L5" s="197"/>
      <c r="M5" s="197"/>
      <c r="N5" s="197"/>
      <c r="O5" s="197"/>
      <c r="P5" s="197"/>
      <c r="Q5" s="197"/>
    </row>
    <row r="6" customFormat="false" ht="13.5" hidden="false" customHeight="true" outlineLevel="0" collapsed="false">
      <c r="A6" s="218" t="s">
        <v>318</v>
      </c>
      <c r="B6" s="218"/>
      <c r="C6" s="218"/>
      <c r="D6" s="218"/>
      <c r="E6" s="218"/>
      <c r="F6" s="215"/>
      <c r="G6" s="216"/>
      <c r="H6" s="197"/>
      <c r="I6" s="197"/>
      <c r="J6" s="197"/>
      <c r="K6" s="197"/>
      <c r="L6" s="197"/>
      <c r="M6" s="197"/>
      <c r="N6" s="197"/>
      <c r="O6" s="219"/>
      <c r="P6" s="197"/>
      <c r="Q6" s="197"/>
    </row>
    <row r="7" customFormat="false" ht="12.75" hidden="false" customHeight="true" outlineLevel="0" collapsed="false">
      <c r="A7" s="220" t="s">
        <v>319</v>
      </c>
      <c r="B7" s="221" t="n">
        <v>15</v>
      </c>
      <c r="C7" s="106" t="n">
        <v>3000</v>
      </c>
      <c r="D7" s="107" t="n">
        <v>14170.3</v>
      </c>
      <c r="E7" s="222" t="n">
        <v>45029.4</v>
      </c>
      <c r="F7" s="215"/>
      <c r="G7" s="216"/>
      <c r="H7" s="197"/>
      <c r="I7" s="197"/>
      <c r="J7" s="197"/>
      <c r="K7" s="197"/>
      <c r="L7" s="197"/>
      <c r="M7" s="223"/>
      <c r="N7" s="197"/>
      <c r="O7" s="197"/>
      <c r="P7" s="197"/>
      <c r="Q7" s="197"/>
    </row>
    <row r="8" customFormat="false" ht="12.75" hidden="false" customHeight="true" outlineLevel="0" collapsed="false">
      <c r="A8" s="224" t="s">
        <v>320</v>
      </c>
      <c r="B8" s="225" t="n">
        <v>11</v>
      </c>
      <c r="C8" s="99" t="n">
        <v>3000</v>
      </c>
      <c r="D8" s="100" t="n">
        <v>14170.3</v>
      </c>
      <c r="E8" s="226" t="n">
        <v>35916.4</v>
      </c>
      <c r="F8" s="215"/>
      <c r="G8" s="216"/>
      <c r="H8" s="219"/>
      <c r="I8" s="219"/>
      <c r="J8" s="219"/>
      <c r="K8" s="197"/>
      <c r="L8" s="197"/>
      <c r="M8" s="223"/>
      <c r="N8" s="197"/>
      <c r="O8" s="197"/>
      <c r="P8" s="197"/>
      <c r="Q8" s="197"/>
    </row>
    <row r="9" customFormat="false" ht="12.75" hidden="false" customHeight="true" outlineLevel="0" collapsed="false">
      <c r="A9" s="224" t="s">
        <v>321</v>
      </c>
      <c r="B9" s="225" t="n">
        <v>11</v>
      </c>
      <c r="C9" s="99" t="n">
        <v>3000</v>
      </c>
      <c r="D9" s="100" t="n">
        <v>14170.3</v>
      </c>
      <c r="E9" s="226" t="n">
        <v>35916.4</v>
      </c>
      <c r="F9" s="215"/>
      <c r="G9" s="216"/>
      <c r="H9" s="197"/>
      <c r="I9" s="197"/>
      <c r="J9" s="197"/>
      <c r="K9" s="197"/>
      <c r="L9" s="197"/>
      <c r="M9" s="223"/>
      <c r="N9" s="197"/>
      <c r="O9" s="197"/>
      <c r="P9" s="197"/>
      <c r="Q9" s="197"/>
    </row>
    <row r="10" customFormat="false" ht="12.75" hidden="false" customHeight="true" outlineLevel="0" collapsed="false">
      <c r="A10" s="224" t="s">
        <v>322</v>
      </c>
      <c r="B10" s="225" t="n">
        <v>4</v>
      </c>
      <c r="C10" s="99" t="n">
        <v>1500</v>
      </c>
      <c r="D10" s="100" t="n">
        <v>14170.3</v>
      </c>
      <c r="E10" s="226" t="n">
        <v>27474.85</v>
      </c>
      <c r="F10" s="215"/>
      <c r="G10" s="216"/>
      <c r="H10" s="197"/>
      <c r="I10" s="197"/>
      <c r="J10" s="197"/>
      <c r="K10" s="197"/>
      <c r="L10" s="197"/>
      <c r="M10" s="223"/>
      <c r="N10" s="197"/>
      <c r="O10" s="197"/>
      <c r="P10" s="197"/>
      <c r="Q10" s="197"/>
    </row>
    <row r="11" customFormat="false" ht="12.75" hidden="false" customHeight="true" outlineLevel="0" collapsed="false">
      <c r="A11" s="224" t="s">
        <v>322</v>
      </c>
      <c r="B11" s="225" t="n">
        <v>5.5</v>
      </c>
      <c r="C11" s="99" t="n">
        <v>1500</v>
      </c>
      <c r="D11" s="100" t="n">
        <v>14170.3</v>
      </c>
      <c r="E11" s="226" t="n">
        <v>31491.85</v>
      </c>
      <c r="F11" s="215"/>
      <c r="G11" s="216"/>
      <c r="H11" s="197"/>
      <c r="I11" s="197"/>
      <c r="J11" s="197"/>
      <c r="K11" s="197"/>
      <c r="L11" s="197"/>
      <c r="M11" s="223"/>
      <c r="N11" s="197"/>
      <c r="O11" s="197"/>
      <c r="P11" s="197"/>
      <c r="Q11" s="197"/>
    </row>
    <row r="12" customFormat="false" ht="12.75" hidden="false" customHeight="true" outlineLevel="0" collapsed="false">
      <c r="A12" s="224" t="s">
        <v>323</v>
      </c>
      <c r="B12" s="225" t="n">
        <v>3</v>
      </c>
      <c r="C12" s="99" t="n">
        <v>1500</v>
      </c>
      <c r="D12" s="100" t="n">
        <v>14170.3</v>
      </c>
      <c r="E12" s="226" t="n">
        <v>26820.95</v>
      </c>
      <c r="F12" s="215"/>
      <c r="G12" s="216"/>
      <c r="H12" s="197"/>
      <c r="I12" s="197"/>
      <c r="J12" s="197"/>
      <c r="K12" s="197"/>
      <c r="L12" s="197"/>
      <c r="M12" s="223"/>
      <c r="N12" s="197"/>
      <c r="O12" s="197"/>
      <c r="P12" s="197"/>
      <c r="Q12" s="197"/>
    </row>
    <row r="13" customFormat="false" ht="12.75" hidden="false" customHeight="true" outlineLevel="0" collapsed="false">
      <c r="A13" s="224" t="s">
        <v>324</v>
      </c>
      <c r="B13" s="225" t="n">
        <v>3</v>
      </c>
      <c r="C13" s="99" t="n">
        <v>1500</v>
      </c>
      <c r="D13" s="100" t="n">
        <v>14170.3</v>
      </c>
      <c r="E13" s="226" t="n">
        <v>26820.95</v>
      </c>
      <c r="F13" s="215"/>
      <c r="G13" s="216"/>
      <c r="H13" s="197"/>
      <c r="I13" s="197"/>
      <c r="J13" s="197"/>
      <c r="K13" s="197"/>
      <c r="L13" s="197"/>
      <c r="M13" s="223"/>
      <c r="N13" s="197"/>
      <c r="O13" s="197"/>
      <c r="P13" s="197"/>
      <c r="Q13" s="197"/>
    </row>
    <row r="14" customFormat="false" ht="12.75" hidden="false" customHeight="true" outlineLevel="0" collapsed="false">
      <c r="A14" s="224" t="s">
        <v>325</v>
      </c>
      <c r="B14" s="225" t="n">
        <v>37</v>
      </c>
      <c r="C14" s="99" t="n">
        <v>3000</v>
      </c>
      <c r="D14" s="100" t="n">
        <v>14984.5</v>
      </c>
      <c r="E14" s="226" t="n">
        <v>75071.1</v>
      </c>
      <c r="F14" s="215"/>
      <c r="G14" s="216"/>
      <c r="H14" s="197"/>
      <c r="I14" s="197"/>
      <c r="J14" s="197"/>
      <c r="K14" s="197"/>
      <c r="L14" s="197"/>
      <c r="M14" s="223"/>
      <c r="N14" s="197"/>
      <c r="O14" s="197"/>
      <c r="P14" s="197"/>
      <c r="Q14" s="197"/>
    </row>
    <row r="15" customFormat="false" ht="12.75" hidden="false" customHeight="true" outlineLevel="0" collapsed="false">
      <c r="A15" s="224" t="s">
        <v>326</v>
      </c>
      <c r="B15" s="225" t="n">
        <v>22</v>
      </c>
      <c r="C15" s="99" t="n">
        <v>3000</v>
      </c>
      <c r="D15" s="100" t="n">
        <v>14984.5</v>
      </c>
      <c r="E15" s="226" t="n">
        <v>58241.3</v>
      </c>
      <c r="F15" s="215"/>
      <c r="G15" s="216"/>
      <c r="H15" s="197"/>
      <c r="I15" s="197"/>
      <c r="J15" s="197"/>
      <c r="K15" s="197"/>
      <c r="L15" s="197"/>
      <c r="M15" s="223"/>
      <c r="N15" s="197"/>
      <c r="O15" s="197"/>
      <c r="P15" s="197"/>
      <c r="Q15" s="197"/>
    </row>
    <row r="16" customFormat="false" ht="12.75" hidden="false" customHeight="true" outlineLevel="0" collapsed="false">
      <c r="A16" s="224" t="s">
        <v>327</v>
      </c>
      <c r="B16" s="225" t="n">
        <v>18.5</v>
      </c>
      <c r="C16" s="99" t="n">
        <v>3000</v>
      </c>
      <c r="D16" s="100" t="n">
        <v>14984.5</v>
      </c>
      <c r="E16" s="226" t="n">
        <v>50521.9</v>
      </c>
      <c r="F16" s="215"/>
      <c r="G16" s="216"/>
      <c r="H16" s="197"/>
      <c r="I16" s="197"/>
      <c r="J16" s="197"/>
      <c r="K16" s="197"/>
      <c r="L16" s="197"/>
      <c r="M16" s="223"/>
      <c r="N16" s="197"/>
      <c r="O16" s="197"/>
      <c r="P16" s="197"/>
      <c r="Q16" s="197"/>
    </row>
    <row r="17" customFormat="false" ht="12.75" hidden="false" customHeight="true" outlineLevel="0" collapsed="false">
      <c r="A17" s="224" t="s">
        <v>328</v>
      </c>
      <c r="B17" s="225" t="n">
        <v>5.5</v>
      </c>
      <c r="C17" s="99" t="n">
        <v>1500</v>
      </c>
      <c r="D17" s="100" t="n">
        <v>14984.5</v>
      </c>
      <c r="E17" s="226" t="n">
        <v>32217.25</v>
      </c>
      <c r="F17" s="215"/>
      <c r="G17" s="216"/>
      <c r="H17" s="197"/>
      <c r="I17" s="197"/>
      <c r="J17" s="197"/>
      <c r="K17" s="197"/>
      <c r="L17" s="197"/>
      <c r="M17" s="223"/>
      <c r="N17" s="197"/>
      <c r="O17" s="197"/>
      <c r="P17" s="197"/>
      <c r="Q17" s="197"/>
    </row>
    <row r="18" customFormat="false" ht="12.75" hidden="false" customHeight="true" outlineLevel="0" collapsed="false">
      <c r="A18" s="224" t="s">
        <v>329</v>
      </c>
      <c r="B18" s="225" t="n">
        <v>3</v>
      </c>
      <c r="C18" s="99" t="n">
        <v>1500</v>
      </c>
      <c r="D18" s="100" t="n">
        <v>14984.5</v>
      </c>
      <c r="E18" s="226" t="n">
        <v>28846.35</v>
      </c>
      <c r="F18" s="215"/>
      <c r="G18" s="216"/>
      <c r="H18" s="197"/>
      <c r="I18" s="197"/>
      <c r="J18" s="197"/>
      <c r="K18" s="197"/>
      <c r="L18" s="197"/>
      <c r="M18" s="223"/>
      <c r="N18" s="197"/>
      <c r="O18" s="197"/>
      <c r="P18" s="197"/>
      <c r="Q18" s="197"/>
    </row>
    <row r="19" customFormat="false" ht="12.75" hidden="false" customHeight="true" outlineLevel="0" collapsed="false">
      <c r="A19" s="224" t="s">
        <v>330</v>
      </c>
      <c r="B19" s="225" t="n">
        <v>3</v>
      </c>
      <c r="C19" s="99" t="n">
        <v>1500</v>
      </c>
      <c r="D19" s="100" t="n">
        <v>14984.5</v>
      </c>
      <c r="E19" s="226" t="n">
        <v>28846.35</v>
      </c>
      <c r="F19" s="215"/>
      <c r="G19" s="216"/>
      <c r="H19" s="197"/>
      <c r="I19" s="197"/>
      <c r="J19" s="197"/>
      <c r="K19" s="197"/>
      <c r="L19" s="197"/>
      <c r="M19" s="223"/>
      <c r="N19" s="197"/>
      <c r="O19" s="197"/>
      <c r="P19" s="197"/>
      <c r="Q19" s="197"/>
    </row>
    <row r="20" customFormat="false" ht="12.75" hidden="false" customHeight="true" outlineLevel="0" collapsed="false">
      <c r="A20" s="224" t="s">
        <v>331</v>
      </c>
      <c r="B20" s="225" t="n">
        <v>7.5</v>
      </c>
      <c r="C20" s="99" t="n">
        <v>1500</v>
      </c>
      <c r="D20" s="100" t="n">
        <v>18312.6</v>
      </c>
      <c r="E20" s="226" t="n">
        <v>40109.55</v>
      </c>
      <c r="F20" s="215"/>
      <c r="G20" s="216"/>
      <c r="H20" s="197"/>
      <c r="I20" s="197"/>
      <c r="J20" s="197"/>
      <c r="K20" s="197"/>
      <c r="L20" s="197"/>
      <c r="M20" s="223"/>
      <c r="N20" s="197"/>
      <c r="O20" s="197"/>
      <c r="P20" s="197"/>
      <c r="Q20" s="197"/>
    </row>
    <row r="21" customFormat="false" ht="12.75" hidden="false" customHeight="true" outlineLevel="0" collapsed="false">
      <c r="A21" s="224" t="s">
        <v>332</v>
      </c>
      <c r="B21" s="225" t="n">
        <v>5.5</v>
      </c>
      <c r="C21" s="99" t="n">
        <v>1500</v>
      </c>
      <c r="D21" s="100" t="n">
        <v>18312.6</v>
      </c>
      <c r="E21" s="226" t="n">
        <v>36473.45</v>
      </c>
      <c r="F21" s="215"/>
      <c r="G21" s="216"/>
      <c r="H21" s="197"/>
      <c r="I21" s="197"/>
      <c r="J21" s="197"/>
      <c r="K21" s="197"/>
      <c r="L21" s="197"/>
      <c r="M21" s="223"/>
      <c r="N21" s="197"/>
      <c r="O21" s="197"/>
      <c r="P21" s="197"/>
      <c r="Q21" s="197"/>
    </row>
    <row r="22" customFormat="false" ht="12.75" hidden="false" customHeight="true" outlineLevel="0" collapsed="false">
      <c r="A22" s="224" t="s">
        <v>333</v>
      </c>
      <c r="B22" s="225" t="n">
        <v>4</v>
      </c>
      <c r="C22" s="99" t="n">
        <v>1500</v>
      </c>
      <c r="D22" s="100" t="n">
        <v>18312.6</v>
      </c>
      <c r="E22" s="226" t="n">
        <v>33197.45</v>
      </c>
      <c r="F22" s="215"/>
      <c r="G22" s="216"/>
      <c r="H22" s="197"/>
      <c r="I22" s="197"/>
      <c r="J22" s="197"/>
      <c r="K22" s="197"/>
      <c r="L22" s="197"/>
      <c r="M22" s="223"/>
      <c r="N22" s="197"/>
      <c r="O22" s="197"/>
      <c r="P22" s="197"/>
      <c r="Q22" s="197"/>
    </row>
    <row r="23" customFormat="false" ht="12.75" hidden="false" customHeight="true" outlineLevel="0" collapsed="false">
      <c r="A23" s="224" t="s">
        <v>334</v>
      </c>
      <c r="B23" s="225" t="n">
        <v>45</v>
      </c>
      <c r="C23" s="99" t="n">
        <v>3000</v>
      </c>
      <c r="D23" s="100" t="n">
        <v>18312.6</v>
      </c>
      <c r="E23" s="226" t="n">
        <v>83479.5</v>
      </c>
      <c r="F23" s="215"/>
      <c r="G23" s="216"/>
      <c r="H23" s="197"/>
      <c r="I23" s="197"/>
      <c r="J23" s="197"/>
      <c r="K23" s="197"/>
      <c r="L23" s="197"/>
      <c r="M23" s="223"/>
      <c r="N23" s="197"/>
      <c r="O23" s="197"/>
      <c r="P23" s="197"/>
      <c r="Q23" s="197"/>
    </row>
    <row r="24" customFormat="false" ht="12.75" hidden="false" customHeight="true" outlineLevel="0" collapsed="false">
      <c r="A24" s="224" t="s">
        <v>335</v>
      </c>
      <c r="B24" s="225" t="n">
        <v>37</v>
      </c>
      <c r="C24" s="99" t="n">
        <v>3000</v>
      </c>
      <c r="D24" s="100" t="n">
        <v>18312.6</v>
      </c>
      <c r="E24" s="226" t="n">
        <v>78353.6</v>
      </c>
      <c r="F24" s="215"/>
      <c r="G24" s="216"/>
      <c r="H24" s="197"/>
      <c r="I24" s="197"/>
      <c r="J24" s="197"/>
      <c r="K24" s="197"/>
      <c r="L24" s="197"/>
      <c r="M24" s="223"/>
      <c r="N24" s="197"/>
      <c r="O24" s="197"/>
      <c r="P24" s="197"/>
      <c r="Q24" s="197"/>
    </row>
    <row r="25" customFormat="false" ht="12.75" hidden="false" customHeight="true" outlineLevel="0" collapsed="false">
      <c r="A25" s="224" t="s">
        <v>336</v>
      </c>
      <c r="B25" s="225" t="n">
        <v>30</v>
      </c>
      <c r="C25" s="99" t="n">
        <v>3000</v>
      </c>
      <c r="D25" s="100" t="n">
        <v>18312.6</v>
      </c>
      <c r="E25" s="226" t="n">
        <v>67642.9</v>
      </c>
      <c r="F25" s="215"/>
      <c r="G25" s="216"/>
      <c r="H25" s="197"/>
      <c r="I25" s="197"/>
      <c r="J25" s="197"/>
      <c r="K25" s="197"/>
      <c r="L25" s="197"/>
      <c r="M25" s="223"/>
      <c r="N25" s="197"/>
      <c r="O25" s="197"/>
      <c r="P25" s="197"/>
      <c r="Q25" s="197"/>
    </row>
    <row r="26" customFormat="false" ht="12.75" hidden="false" customHeight="true" outlineLevel="0" collapsed="false">
      <c r="A26" s="227" t="s">
        <v>337</v>
      </c>
      <c r="B26" s="225" t="n">
        <v>22</v>
      </c>
      <c r="C26" s="99" t="n">
        <v>1500</v>
      </c>
      <c r="D26" s="100" t="n">
        <v>26624.8</v>
      </c>
      <c r="E26" s="226" t="n">
        <v>72424.3</v>
      </c>
      <c r="F26" s="215"/>
      <c r="G26" s="216"/>
      <c r="H26" s="197"/>
      <c r="I26" s="197"/>
      <c r="J26" s="197"/>
      <c r="K26" s="197"/>
      <c r="L26" s="197"/>
      <c r="M26" s="223"/>
      <c r="N26" s="197"/>
      <c r="O26" s="197"/>
      <c r="P26" s="197"/>
      <c r="Q26" s="197"/>
    </row>
    <row r="27" customFormat="false" ht="12.75" hidden="false" customHeight="true" outlineLevel="0" collapsed="false">
      <c r="A27" s="227" t="s">
        <v>337</v>
      </c>
      <c r="B27" s="225" t="n">
        <v>18.5</v>
      </c>
      <c r="C27" s="99" t="n">
        <v>1500</v>
      </c>
      <c r="D27" s="100" t="n">
        <v>26624.8</v>
      </c>
      <c r="E27" s="226" t="n">
        <v>65256.1</v>
      </c>
      <c r="F27" s="215"/>
      <c r="G27" s="216"/>
      <c r="H27" s="197"/>
      <c r="I27" s="197"/>
      <c r="J27" s="197"/>
      <c r="K27" s="197"/>
      <c r="L27" s="197"/>
      <c r="M27" s="223"/>
      <c r="N27" s="197"/>
      <c r="O27" s="197"/>
      <c r="P27" s="197"/>
      <c r="Q27" s="197"/>
    </row>
    <row r="28" customFormat="false" ht="12.75" hidden="false" customHeight="true" outlineLevel="0" collapsed="false">
      <c r="A28" s="227" t="s">
        <v>338</v>
      </c>
      <c r="B28" s="225" t="n">
        <v>15</v>
      </c>
      <c r="C28" s="99" t="n">
        <v>1500</v>
      </c>
      <c r="D28" s="100" t="n">
        <v>26624.8</v>
      </c>
      <c r="E28" s="226" t="n">
        <v>60463</v>
      </c>
      <c r="F28" s="215"/>
      <c r="G28" s="216"/>
      <c r="H28" s="197"/>
      <c r="I28" s="197"/>
      <c r="J28" s="197"/>
      <c r="K28" s="197"/>
      <c r="L28" s="197"/>
      <c r="M28" s="223"/>
      <c r="N28" s="197"/>
      <c r="O28" s="197"/>
      <c r="P28" s="197"/>
      <c r="Q28" s="197"/>
    </row>
    <row r="29" customFormat="false" ht="12.75" hidden="false" customHeight="true" outlineLevel="0" collapsed="false">
      <c r="A29" s="227" t="s">
        <v>339</v>
      </c>
      <c r="B29" s="225" t="n">
        <v>15</v>
      </c>
      <c r="C29" s="99" t="n">
        <v>1500</v>
      </c>
      <c r="D29" s="100" t="n">
        <v>26624.8</v>
      </c>
      <c r="E29" s="226" t="n">
        <v>60463</v>
      </c>
      <c r="F29" s="215"/>
      <c r="G29" s="216"/>
      <c r="H29" s="197"/>
      <c r="I29" s="197"/>
      <c r="J29" s="197"/>
      <c r="K29" s="197"/>
      <c r="L29" s="197"/>
      <c r="M29" s="223"/>
      <c r="N29" s="197"/>
      <c r="O29" s="197"/>
      <c r="P29" s="197"/>
      <c r="Q29" s="197"/>
    </row>
    <row r="30" customFormat="false" ht="12.75" hidden="false" customHeight="true" outlineLevel="0" collapsed="false">
      <c r="A30" s="224" t="s">
        <v>340</v>
      </c>
      <c r="B30" s="225" t="n">
        <v>15</v>
      </c>
      <c r="C30" s="99" t="n">
        <v>1500</v>
      </c>
      <c r="D30" s="100" t="n">
        <v>30170.25</v>
      </c>
      <c r="E30" s="226" t="n">
        <v>64470.9</v>
      </c>
      <c r="F30" s="215"/>
      <c r="G30" s="216"/>
      <c r="H30" s="197"/>
      <c r="I30" s="197"/>
      <c r="J30" s="197"/>
      <c r="K30" s="197"/>
      <c r="L30" s="197"/>
      <c r="M30" s="223"/>
      <c r="N30" s="197"/>
      <c r="O30" s="197"/>
      <c r="P30" s="197"/>
      <c r="Q30" s="197"/>
    </row>
    <row r="31" customFormat="false" ht="12.75" hidden="false" customHeight="true" outlineLevel="0" collapsed="false">
      <c r="A31" s="224" t="s">
        <v>341</v>
      </c>
      <c r="B31" s="225" t="n">
        <v>11</v>
      </c>
      <c r="C31" s="99" t="n">
        <v>1500</v>
      </c>
      <c r="D31" s="100" t="n">
        <v>30170.25</v>
      </c>
      <c r="E31" s="226" t="n">
        <v>56377.1</v>
      </c>
      <c r="F31" s="215"/>
      <c r="G31" s="216"/>
      <c r="H31" s="197"/>
      <c r="I31" s="197"/>
      <c r="J31" s="197"/>
      <c r="K31" s="197"/>
      <c r="L31" s="197"/>
      <c r="M31" s="223"/>
      <c r="N31" s="197"/>
      <c r="O31" s="197"/>
      <c r="P31" s="197"/>
      <c r="Q31" s="197"/>
    </row>
    <row r="32" customFormat="false" ht="12.75" hidden="false" customHeight="true" outlineLevel="0" collapsed="false">
      <c r="A32" s="224" t="s">
        <v>342</v>
      </c>
      <c r="B32" s="225" t="n">
        <v>7.5</v>
      </c>
      <c r="C32" s="99" t="n">
        <v>1500</v>
      </c>
      <c r="D32" s="100" t="n">
        <v>30170.25</v>
      </c>
      <c r="E32" s="226" t="n">
        <v>53513.85</v>
      </c>
      <c r="F32" s="215"/>
      <c r="G32" s="216"/>
      <c r="H32" s="197"/>
      <c r="I32" s="197"/>
      <c r="J32" s="197"/>
      <c r="K32" s="197"/>
      <c r="L32" s="197"/>
      <c r="M32" s="223"/>
      <c r="N32" s="197"/>
      <c r="O32" s="197"/>
      <c r="P32" s="197"/>
      <c r="Q32" s="197"/>
    </row>
    <row r="33" customFormat="false" ht="12.75" hidden="false" customHeight="true" outlineLevel="0" collapsed="false">
      <c r="A33" s="228" t="s">
        <v>343</v>
      </c>
      <c r="B33" s="229" t="n">
        <v>55</v>
      </c>
      <c r="C33" s="186" t="n">
        <v>1500</v>
      </c>
      <c r="D33" s="100" t="s">
        <v>219</v>
      </c>
      <c r="E33" s="100" t="s">
        <v>219</v>
      </c>
      <c r="F33" s="215"/>
      <c r="G33" s="216"/>
      <c r="H33" s="197"/>
      <c r="I33" s="197"/>
      <c r="J33" s="197"/>
      <c r="K33" s="197"/>
      <c r="L33" s="197"/>
      <c r="M33" s="223"/>
      <c r="N33" s="197"/>
      <c r="O33" s="197"/>
      <c r="P33" s="197"/>
      <c r="Q33" s="197"/>
    </row>
    <row r="34" customFormat="false" ht="13.5" hidden="false" customHeight="true" outlineLevel="0" collapsed="false">
      <c r="A34" s="228" t="s">
        <v>344</v>
      </c>
      <c r="B34" s="229" t="n">
        <v>45</v>
      </c>
      <c r="C34" s="99" t="n">
        <v>1500</v>
      </c>
      <c r="D34" s="100" t="s">
        <v>219</v>
      </c>
      <c r="E34" s="100" t="s">
        <v>219</v>
      </c>
      <c r="F34" s="215"/>
      <c r="G34" s="216"/>
      <c r="H34" s="197"/>
      <c r="I34" s="197"/>
      <c r="J34" s="197"/>
      <c r="K34" s="197"/>
      <c r="L34" s="197"/>
      <c r="M34" s="223"/>
      <c r="N34" s="197"/>
      <c r="O34" s="197"/>
      <c r="P34" s="197"/>
      <c r="Q34" s="197"/>
    </row>
    <row r="35" customFormat="false" ht="12.75" hidden="false" customHeight="true" outlineLevel="0" collapsed="false">
      <c r="A35" s="228" t="s">
        <v>345</v>
      </c>
      <c r="B35" s="229" t="n">
        <v>45</v>
      </c>
      <c r="C35" s="99" t="n">
        <v>1500</v>
      </c>
      <c r="D35" s="100" t="s">
        <v>219</v>
      </c>
      <c r="E35" s="100" t="s">
        <v>219</v>
      </c>
      <c r="F35" s="215"/>
      <c r="G35" s="216"/>
      <c r="H35" s="197"/>
      <c r="I35" s="197"/>
      <c r="J35" s="197"/>
      <c r="K35" s="197"/>
      <c r="L35" s="197"/>
      <c r="M35" s="223"/>
      <c r="N35" s="197"/>
      <c r="O35" s="197"/>
      <c r="P35" s="197"/>
      <c r="Q35" s="197"/>
    </row>
    <row r="36" customFormat="false" ht="12.75" hidden="false" customHeight="true" outlineLevel="0" collapsed="false">
      <c r="A36" s="228" t="s">
        <v>346</v>
      </c>
      <c r="B36" s="229" t="n">
        <v>18.5</v>
      </c>
      <c r="C36" s="99" t="n">
        <v>1000</v>
      </c>
      <c r="D36" s="100" t="s">
        <v>219</v>
      </c>
      <c r="E36" s="100" t="s">
        <v>219</v>
      </c>
      <c r="F36" s="215"/>
      <c r="G36" s="216"/>
      <c r="H36" s="197"/>
      <c r="I36" s="197"/>
      <c r="J36" s="197"/>
      <c r="K36" s="197"/>
      <c r="L36" s="197"/>
      <c r="M36" s="223"/>
      <c r="N36" s="197"/>
      <c r="O36" s="197"/>
      <c r="P36" s="197"/>
      <c r="Q36" s="197"/>
    </row>
    <row r="37" customFormat="false" ht="12.75" hidden="false" customHeight="true" outlineLevel="0" collapsed="false">
      <c r="A37" s="228" t="s">
        <v>347</v>
      </c>
      <c r="B37" s="230" t="n">
        <v>15</v>
      </c>
      <c r="C37" s="99" t="n">
        <v>1000</v>
      </c>
      <c r="D37" s="100" t="s">
        <v>219</v>
      </c>
      <c r="E37" s="100" t="s">
        <v>219</v>
      </c>
      <c r="F37" s="215"/>
      <c r="G37" s="216"/>
      <c r="H37" s="197"/>
      <c r="I37" s="197"/>
      <c r="J37" s="197"/>
      <c r="K37" s="197"/>
      <c r="L37" s="197"/>
      <c r="M37" s="223"/>
      <c r="N37" s="197"/>
      <c r="O37" s="197"/>
      <c r="P37" s="197"/>
      <c r="Q37" s="197"/>
    </row>
    <row r="38" customFormat="false" ht="12.75" hidden="false" customHeight="true" outlineLevel="0" collapsed="false">
      <c r="A38" s="228" t="s">
        <v>348</v>
      </c>
      <c r="B38" s="229" t="n">
        <v>11</v>
      </c>
      <c r="C38" s="99" t="n">
        <v>1000</v>
      </c>
      <c r="D38" s="100" t="s">
        <v>219</v>
      </c>
      <c r="E38" s="100" t="s">
        <v>219</v>
      </c>
      <c r="F38" s="215"/>
      <c r="G38" s="216"/>
      <c r="H38" s="197"/>
      <c r="I38" s="197"/>
      <c r="J38" s="197"/>
      <c r="K38" s="197"/>
      <c r="L38" s="197"/>
      <c r="M38" s="223"/>
      <c r="N38" s="197"/>
      <c r="O38" s="197"/>
      <c r="P38" s="197"/>
      <c r="Q38" s="197"/>
    </row>
    <row r="39" customFormat="false" ht="12.75" hidden="false" customHeight="true" outlineLevel="0" collapsed="false">
      <c r="A39" s="224" t="s">
        <v>349</v>
      </c>
      <c r="B39" s="225" t="n">
        <v>37</v>
      </c>
      <c r="C39" s="99" t="n">
        <v>1500</v>
      </c>
      <c r="D39" s="100" t="n">
        <v>32845.15</v>
      </c>
      <c r="E39" s="226" t="n">
        <v>95715.1</v>
      </c>
      <c r="F39" s="215"/>
      <c r="G39" s="216"/>
      <c r="H39" s="197"/>
      <c r="I39" s="197"/>
      <c r="J39" s="197"/>
      <c r="K39" s="197"/>
      <c r="L39" s="197"/>
      <c r="M39" s="223"/>
      <c r="N39" s="197"/>
      <c r="O39" s="197"/>
      <c r="P39" s="197"/>
      <c r="Q39" s="197"/>
    </row>
    <row r="40" customFormat="false" ht="12.75" hidden="false" customHeight="true" outlineLevel="0" collapsed="false">
      <c r="A40" s="224" t="s">
        <v>350</v>
      </c>
      <c r="B40" s="225" t="n">
        <v>30</v>
      </c>
      <c r="C40" s="99" t="n">
        <v>1500</v>
      </c>
      <c r="D40" s="100" t="n">
        <v>32845.15</v>
      </c>
      <c r="E40" s="226" t="n">
        <v>84385.6</v>
      </c>
      <c r="F40" s="215"/>
      <c r="G40" s="216"/>
      <c r="H40" s="197"/>
      <c r="I40" s="197"/>
      <c r="J40" s="197"/>
      <c r="K40" s="197"/>
      <c r="L40" s="197"/>
      <c r="M40" s="223"/>
      <c r="N40" s="197"/>
      <c r="O40" s="197"/>
      <c r="P40" s="197"/>
      <c r="Q40" s="197"/>
    </row>
    <row r="41" customFormat="false" ht="12.75" hidden="false" customHeight="true" outlineLevel="0" collapsed="false">
      <c r="A41" s="224" t="s">
        <v>351</v>
      </c>
      <c r="B41" s="225" t="n">
        <v>22</v>
      </c>
      <c r="C41" s="186" t="n">
        <v>1500</v>
      </c>
      <c r="D41" s="100" t="n">
        <v>32845.15</v>
      </c>
      <c r="E41" s="226" t="n">
        <v>81302</v>
      </c>
      <c r="F41" s="215"/>
      <c r="G41" s="216"/>
      <c r="H41" s="197"/>
      <c r="I41" s="197"/>
      <c r="J41" s="197"/>
      <c r="K41" s="197"/>
      <c r="L41" s="197"/>
      <c r="M41" s="223"/>
      <c r="N41" s="197"/>
      <c r="O41" s="197"/>
      <c r="P41" s="197"/>
      <c r="Q41" s="197"/>
    </row>
    <row r="42" customFormat="false" ht="12.75" hidden="false" customHeight="true" outlineLevel="0" collapsed="false">
      <c r="A42" s="224" t="s">
        <v>352</v>
      </c>
      <c r="B42" s="225" t="n">
        <v>11</v>
      </c>
      <c r="C42" s="99" t="n">
        <v>1000</v>
      </c>
      <c r="D42" s="100" t="n">
        <v>32845.15</v>
      </c>
      <c r="E42" s="226" t="n">
        <v>70383.3</v>
      </c>
      <c r="F42" s="215"/>
      <c r="G42" s="216"/>
      <c r="H42" s="197"/>
      <c r="I42" s="197"/>
      <c r="J42" s="197"/>
      <c r="K42" s="197"/>
      <c r="L42" s="197"/>
      <c r="M42" s="223"/>
      <c r="N42" s="197"/>
      <c r="O42" s="197"/>
      <c r="P42" s="197"/>
      <c r="Q42" s="197"/>
    </row>
    <row r="43" customFormat="false" ht="12.75" hidden="false" customHeight="true" outlineLevel="0" collapsed="false">
      <c r="A43" s="224" t="s">
        <v>353</v>
      </c>
      <c r="B43" s="225" t="n">
        <v>11</v>
      </c>
      <c r="C43" s="186" t="n">
        <v>1000</v>
      </c>
      <c r="D43" s="100" t="n">
        <v>32845.15</v>
      </c>
      <c r="E43" s="226" t="n">
        <v>70383.3</v>
      </c>
      <c r="F43" s="215"/>
      <c r="G43" s="216"/>
      <c r="H43" s="197"/>
      <c r="I43" s="197"/>
      <c r="J43" s="197"/>
      <c r="K43" s="197"/>
      <c r="L43" s="197"/>
      <c r="M43" s="223"/>
      <c r="N43" s="197"/>
      <c r="O43" s="197"/>
      <c r="P43" s="197"/>
      <c r="Q43" s="197"/>
    </row>
    <row r="44" customFormat="false" ht="12.75" hidden="false" customHeight="true" outlineLevel="0" collapsed="false">
      <c r="A44" s="224" t="s">
        <v>354</v>
      </c>
      <c r="B44" s="225" t="n">
        <v>7.5</v>
      </c>
      <c r="C44" s="99" t="n">
        <v>1000</v>
      </c>
      <c r="D44" s="100" t="n">
        <v>32845.15</v>
      </c>
      <c r="E44" s="226" t="n">
        <v>59441.85</v>
      </c>
      <c r="F44" s="215"/>
      <c r="G44" s="216"/>
      <c r="H44" s="197"/>
      <c r="I44" s="197"/>
      <c r="J44" s="197"/>
      <c r="K44" s="197"/>
      <c r="L44" s="197"/>
      <c r="M44" s="223"/>
      <c r="N44" s="197"/>
      <c r="O44" s="197"/>
      <c r="P44" s="197"/>
      <c r="Q44" s="197"/>
    </row>
    <row r="45" customFormat="false" ht="12.75" hidden="false" customHeight="true" outlineLevel="0" collapsed="false">
      <c r="A45" s="228" t="s">
        <v>355</v>
      </c>
      <c r="B45" s="230" t="n">
        <v>75</v>
      </c>
      <c r="C45" s="186" t="n">
        <v>1500</v>
      </c>
      <c r="D45" s="100" t="s">
        <v>219</v>
      </c>
      <c r="E45" s="101" t="s">
        <v>219</v>
      </c>
      <c r="F45" s="215"/>
      <c r="G45" s="216"/>
      <c r="H45" s="197"/>
      <c r="I45" s="197"/>
      <c r="J45" s="197"/>
      <c r="K45" s="197"/>
      <c r="L45" s="197"/>
      <c r="M45" s="223"/>
      <c r="N45" s="197"/>
      <c r="O45" s="197"/>
      <c r="P45" s="197"/>
      <c r="Q45" s="197"/>
    </row>
    <row r="46" customFormat="false" ht="13.5" hidden="false" customHeight="true" outlineLevel="0" collapsed="false">
      <c r="A46" s="228" t="s">
        <v>356</v>
      </c>
      <c r="B46" s="230" t="n">
        <v>55</v>
      </c>
      <c r="C46" s="118" t="n">
        <v>1500</v>
      </c>
      <c r="D46" s="100" t="s">
        <v>219</v>
      </c>
      <c r="E46" s="101" t="s">
        <v>219</v>
      </c>
      <c r="F46" s="215"/>
      <c r="G46" s="216"/>
      <c r="H46" s="197"/>
      <c r="I46" s="197"/>
      <c r="J46" s="197"/>
      <c r="K46" s="197"/>
      <c r="L46" s="197"/>
      <c r="M46" s="223"/>
      <c r="N46" s="197"/>
      <c r="O46" s="197"/>
      <c r="P46" s="197"/>
      <c r="Q46" s="197"/>
    </row>
    <row r="47" customFormat="false" ht="13.5" hidden="false" customHeight="true" outlineLevel="0" collapsed="false">
      <c r="A47" s="228" t="s">
        <v>357</v>
      </c>
      <c r="B47" s="230" t="n">
        <v>55</v>
      </c>
      <c r="C47" s="118" t="n">
        <v>1500</v>
      </c>
      <c r="D47" s="100" t="s">
        <v>219</v>
      </c>
      <c r="E47" s="101" t="s">
        <v>219</v>
      </c>
      <c r="F47" s="215"/>
      <c r="G47" s="216"/>
      <c r="H47" s="197"/>
      <c r="I47" s="197"/>
      <c r="J47" s="197"/>
      <c r="K47" s="197"/>
      <c r="L47" s="197"/>
      <c r="M47" s="223"/>
      <c r="N47" s="197"/>
      <c r="O47" s="197"/>
      <c r="P47" s="197"/>
      <c r="Q47" s="197"/>
    </row>
    <row r="48" customFormat="false" ht="13.5" hidden="false" customHeight="true" outlineLevel="0" collapsed="false">
      <c r="A48" s="228" t="s">
        <v>358</v>
      </c>
      <c r="B48" s="230" t="n">
        <v>18.5</v>
      </c>
      <c r="C48" s="118" t="n">
        <v>1000</v>
      </c>
      <c r="D48" s="100" t="s">
        <v>219</v>
      </c>
      <c r="E48" s="101" t="s">
        <v>219</v>
      </c>
      <c r="F48" s="215"/>
      <c r="G48" s="216"/>
      <c r="H48" s="197"/>
      <c r="I48" s="197"/>
      <c r="J48" s="197"/>
      <c r="K48" s="197"/>
      <c r="L48" s="197"/>
      <c r="M48" s="223"/>
      <c r="N48" s="197"/>
      <c r="O48" s="197"/>
      <c r="P48" s="197"/>
      <c r="Q48" s="197"/>
    </row>
    <row r="49" customFormat="false" ht="13.5" hidden="false" customHeight="true" outlineLevel="0" collapsed="false">
      <c r="A49" s="228" t="s">
        <v>359</v>
      </c>
      <c r="B49" s="230" t="n">
        <v>15</v>
      </c>
      <c r="C49" s="118" t="n">
        <v>1000</v>
      </c>
      <c r="D49" s="100" t="s">
        <v>219</v>
      </c>
      <c r="E49" s="101" t="s">
        <v>219</v>
      </c>
      <c r="F49" s="215"/>
      <c r="G49" s="216"/>
      <c r="H49" s="197"/>
      <c r="I49" s="197"/>
      <c r="J49" s="197"/>
      <c r="K49" s="197"/>
      <c r="L49" s="197"/>
      <c r="M49" s="223"/>
      <c r="N49" s="197"/>
      <c r="O49" s="197"/>
      <c r="P49" s="197"/>
      <c r="Q49" s="197"/>
    </row>
    <row r="50" customFormat="false" ht="13.5" hidden="false" customHeight="true" outlineLevel="0" collapsed="false">
      <c r="A50" s="228" t="s">
        <v>360</v>
      </c>
      <c r="B50" s="230" t="n">
        <v>11</v>
      </c>
      <c r="C50" s="118" t="n">
        <v>1000</v>
      </c>
      <c r="D50" s="100" t="s">
        <v>219</v>
      </c>
      <c r="E50" s="101" t="s">
        <v>219</v>
      </c>
      <c r="F50" s="215"/>
      <c r="G50" s="216"/>
      <c r="H50" s="197"/>
      <c r="I50" s="197"/>
      <c r="J50" s="197"/>
      <c r="K50" s="197"/>
      <c r="L50" s="197"/>
      <c r="M50" s="223"/>
      <c r="N50" s="197"/>
      <c r="O50" s="197"/>
      <c r="P50" s="197"/>
      <c r="Q50" s="197"/>
    </row>
    <row r="51" customFormat="false" ht="13.5" hidden="false" customHeight="true" outlineLevel="0" collapsed="false">
      <c r="A51" s="224" t="s">
        <v>361</v>
      </c>
      <c r="B51" s="225" t="n">
        <v>110</v>
      </c>
      <c r="C51" s="118" t="n">
        <v>1500</v>
      </c>
      <c r="D51" s="100" t="n">
        <v>48687.55</v>
      </c>
      <c r="E51" s="226" t="n">
        <v>200262.4</v>
      </c>
      <c r="F51" s="215"/>
      <c r="G51" s="216"/>
      <c r="H51" s="197"/>
      <c r="I51" s="197"/>
      <c r="J51" s="197"/>
      <c r="K51" s="197"/>
      <c r="L51" s="197"/>
      <c r="M51" s="223"/>
      <c r="N51" s="197"/>
      <c r="O51" s="197"/>
      <c r="P51" s="197"/>
      <c r="Q51" s="197"/>
    </row>
    <row r="52" customFormat="false" ht="13.5" hidden="false" customHeight="true" outlineLevel="0" collapsed="false">
      <c r="A52" s="224" t="s">
        <v>362</v>
      </c>
      <c r="B52" s="225" t="n">
        <v>90</v>
      </c>
      <c r="C52" s="118" t="n">
        <v>1500</v>
      </c>
      <c r="D52" s="100" t="n">
        <v>48687.55</v>
      </c>
      <c r="E52" s="226" t="n">
        <v>168643.8</v>
      </c>
      <c r="F52" s="215"/>
      <c r="G52" s="216"/>
      <c r="H52" s="197"/>
      <c r="I52" s="197"/>
      <c r="J52" s="197"/>
      <c r="K52" s="197"/>
      <c r="L52" s="197"/>
      <c r="M52" s="223"/>
      <c r="N52" s="197"/>
      <c r="O52" s="197"/>
      <c r="P52" s="197"/>
      <c r="Q52" s="197"/>
    </row>
    <row r="53" customFormat="false" ht="13.5" hidden="false" customHeight="true" outlineLevel="0" collapsed="false">
      <c r="A53" s="224" t="s">
        <v>363</v>
      </c>
      <c r="B53" s="225" t="n">
        <v>75</v>
      </c>
      <c r="C53" s="118" t="n">
        <v>1500</v>
      </c>
      <c r="D53" s="100" t="n">
        <v>48687.55</v>
      </c>
      <c r="E53" s="226" t="n">
        <v>162858.8</v>
      </c>
      <c r="F53" s="215"/>
      <c r="G53" s="216"/>
      <c r="H53" s="197"/>
      <c r="I53" s="197"/>
      <c r="J53" s="197"/>
      <c r="K53" s="197"/>
      <c r="L53" s="197"/>
      <c r="M53" s="223"/>
      <c r="N53" s="197"/>
      <c r="O53" s="197"/>
      <c r="P53" s="197"/>
      <c r="Q53" s="197"/>
    </row>
    <row r="54" customFormat="false" ht="13.5" hidden="false" customHeight="true" outlineLevel="0" collapsed="false">
      <c r="A54" s="224" t="s">
        <v>364</v>
      </c>
      <c r="B54" s="225" t="n">
        <v>30</v>
      </c>
      <c r="C54" s="118" t="n">
        <v>1000</v>
      </c>
      <c r="D54" s="100" t="n">
        <v>48687.55</v>
      </c>
      <c r="E54" s="226" t="n">
        <v>117317.85</v>
      </c>
      <c r="F54" s="215"/>
      <c r="G54" s="216"/>
      <c r="H54" s="197"/>
      <c r="I54" s="197"/>
      <c r="J54" s="197"/>
      <c r="K54" s="197"/>
      <c r="L54" s="197"/>
      <c r="M54" s="223"/>
      <c r="N54" s="197"/>
      <c r="O54" s="197"/>
      <c r="P54" s="197"/>
      <c r="Q54" s="197"/>
    </row>
    <row r="55" customFormat="false" ht="12.75" hidden="false" customHeight="true" outlineLevel="0" collapsed="false">
      <c r="A55" s="192" t="s">
        <v>365</v>
      </c>
      <c r="B55" s="118" t="n">
        <v>22</v>
      </c>
      <c r="C55" s="118" t="n">
        <v>1000</v>
      </c>
      <c r="D55" s="100" t="n">
        <v>48687.55</v>
      </c>
      <c r="E55" s="226" t="n">
        <v>111844.2</v>
      </c>
      <c r="F55" s="215"/>
      <c r="G55" s="216"/>
      <c r="H55" s="197"/>
      <c r="I55" s="197"/>
      <c r="J55" s="197"/>
      <c r="K55" s="197"/>
      <c r="L55" s="197"/>
      <c r="M55" s="223"/>
      <c r="N55" s="197"/>
      <c r="O55" s="197"/>
      <c r="P55" s="197"/>
      <c r="Q55" s="197"/>
    </row>
    <row r="56" customFormat="false" ht="13.5" hidden="false" customHeight="true" outlineLevel="0" collapsed="false">
      <c r="A56" s="231" t="s">
        <v>366</v>
      </c>
      <c r="B56" s="232" t="n">
        <v>18.5</v>
      </c>
      <c r="C56" s="145" t="n">
        <v>1000</v>
      </c>
      <c r="D56" s="233" t="n">
        <v>48687.55</v>
      </c>
      <c r="E56" s="234" t="n">
        <v>102962.6</v>
      </c>
      <c r="F56" s="215"/>
      <c r="G56" s="216"/>
      <c r="H56" s="197"/>
      <c r="I56" s="197"/>
      <c r="J56" s="197"/>
      <c r="K56" s="197"/>
      <c r="L56" s="197"/>
      <c r="M56" s="223"/>
      <c r="N56" s="197"/>
      <c r="O56" s="197"/>
      <c r="P56" s="197"/>
      <c r="Q56" s="197"/>
    </row>
    <row r="57" customFormat="false" ht="13.5" hidden="false" customHeight="true" outlineLevel="0" collapsed="false">
      <c r="A57" s="215"/>
      <c r="B57" s="216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</row>
  </sheetData>
  <mergeCells count="6">
    <mergeCell ref="D2:E2"/>
    <mergeCell ref="E3:G3"/>
    <mergeCell ref="A4:A5"/>
    <mergeCell ref="B4:C4"/>
    <mergeCell ref="D4:E4"/>
    <mergeCell ref="A6:E6"/>
  </mergeCells>
  <hyperlinks>
    <hyperlink ref="D1" location="Оглавление!A1" display="Оглавление"/>
  </hyperlinks>
  <printOptions headings="false" gridLines="false" gridLinesSet="true" horizontalCentered="false" verticalCentered="false"/>
  <pageMargins left="0" right="0" top="0" bottom="0.51180555555555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7" man="true" max="65535" min="0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Q5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8" activeCellId="0" sqref="A58"/>
    </sheetView>
  </sheetViews>
  <sheetFormatPr defaultRowHeight="12.75"/>
  <cols>
    <col collapsed="false" hidden="false" max="1" min="1" style="0" width="17.1428571428571"/>
    <col collapsed="false" hidden="false" max="3" min="2" style="0" width="5.00510204081633"/>
    <col collapsed="false" hidden="false" max="4" min="4" style="0" width="9.70918367346939"/>
    <col collapsed="false" hidden="false" max="5" min="5" style="0" width="0.857142857142857"/>
    <col collapsed="false" hidden="false" max="6" min="6" style="0" width="19.5714285714286"/>
    <col collapsed="false" hidden="false" max="8" min="7" style="0" width="4.70918367346939"/>
    <col collapsed="false" hidden="false" max="9" min="9" style="0" width="9.70918367346939"/>
    <col collapsed="false" hidden="false" max="10" min="10" style="0" width="0.709183673469388"/>
    <col collapsed="false" hidden="false" max="11" min="11" style="0" width="42.2908163265306"/>
    <col collapsed="false" hidden="false" max="12" min="12" style="0" width="4.57142857142857"/>
    <col collapsed="false" hidden="false" max="13" min="13" style="0" width="10.5765306122449"/>
    <col collapsed="false" hidden="false" max="21" min="14" style="0" width="8.70918367346939"/>
    <col collapsed="false" hidden="false" max="22" min="22" style="0" width="11.5714285714286"/>
    <col collapsed="false" hidden="false" max="1025" min="23" style="0" width="8.70918367346939"/>
  </cols>
  <sheetData>
    <row r="1" customFormat="false" ht="12.75" hidden="false" customHeight="true" outlineLevel="0" collapsed="false">
      <c r="B1" s="82"/>
      <c r="C1" s="82"/>
      <c r="D1" s="82"/>
      <c r="E1" s="82"/>
      <c r="F1" s="2" t="s">
        <v>21</v>
      </c>
      <c r="G1" s="82"/>
      <c r="H1" s="82"/>
      <c r="I1" s="82"/>
      <c r="J1" s="157"/>
      <c r="K1" s="82"/>
      <c r="L1" s="82"/>
      <c r="M1" s="82"/>
      <c r="N1" s="157"/>
    </row>
    <row r="2" customFormat="false" ht="30" hidden="false" customHeight="true" outlineLevel="0" collapsed="false">
      <c r="A2" s="82"/>
      <c r="B2" s="83"/>
      <c r="C2" s="83"/>
      <c r="D2" s="82"/>
      <c r="E2" s="82"/>
      <c r="F2" s="84" t="s">
        <v>22</v>
      </c>
      <c r="G2" s="84"/>
      <c r="H2" s="84"/>
      <c r="I2" s="84"/>
      <c r="J2" s="84"/>
      <c r="K2" s="84"/>
      <c r="L2" s="5"/>
      <c r="M2" s="157"/>
    </row>
    <row r="3" customFormat="false" ht="12.75" hidden="false" customHeight="true" outlineLevel="0" collapsed="false">
      <c r="A3" s="85" t="s">
        <v>23</v>
      </c>
      <c r="B3" s="85"/>
      <c r="C3" s="85"/>
      <c r="D3" s="85"/>
      <c r="E3" s="85"/>
      <c r="F3" s="85"/>
      <c r="G3" s="85"/>
      <c r="H3" s="85"/>
      <c r="I3" s="85"/>
      <c r="J3" s="85"/>
      <c r="K3" s="85" t="s">
        <v>367</v>
      </c>
      <c r="L3" s="85"/>
      <c r="M3" s="85"/>
    </row>
    <row r="4" customFormat="false" ht="12.75" hidden="false" customHeight="true" outlineLevel="0" collapsed="false">
      <c r="A4" s="214" t="s">
        <v>368</v>
      </c>
      <c r="B4" s="88" t="s">
        <v>369</v>
      </c>
      <c r="C4" s="89" t="s">
        <v>370</v>
      </c>
      <c r="D4" s="91" t="s">
        <v>371</v>
      </c>
      <c r="E4" s="90"/>
      <c r="F4" s="87" t="s">
        <v>368</v>
      </c>
      <c r="G4" s="235" t="s">
        <v>369</v>
      </c>
      <c r="H4" s="236" t="s">
        <v>370</v>
      </c>
      <c r="I4" s="237" t="s">
        <v>371</v>
      </c>
      <c r="J4" s="90"/>
      <c r="K4" s="87" t="s">
        <v>368</v>
      </c>
      <c r="L4" s="238" t="s">
        <v>369</v>
      </c>
      <c r="M4" s="239" t="s">
        <v>371</v>
      </c>
      <c r="N4" s="197"/>
      <c r="O4" s="197"/>
      <c r="P4" s="197"/>
      <c r="Q4" s="197"/>
    </row>
    <row r="5" customFormat="false" ht="13.5" hidden="false" customHeight="true" outlineLevel="0" collapsed="false">
      <c r="A5" s="240" t="s">
        <v>372</v>
      </c>
      <c r="B5" s="240"/>
      <c r="C5" s="240"/>
      <c r="D5" s="240"/>
      <c r="E5" s="90"/>
      <c r="F5" s="192" t="s">
        <v>373</v>
      </c>
      <c r="G5" s="118" t="n">
        <v>13</v>
      </c>
      <c r="H5" s="241" t="n">
        <v>33</v>
      </c>
      <c r="I5" s="242" t="n">
        <v>46807.2</v>
      </c>
      <c r="J5" s="90"/>
      <c r="K5" s="121" t="s">
        <v>374</v>
      </c>
      <c r="L5" s="243" t="n">
        <v>50</v>
      </c>
      <c r="M5" s="244" t="n">
        <v>33127.9</v>
      </c>
      <c r="N5" s="197"/>
      <c r="O5" s="197"/>
      <c r="P5" s="197"/>
      <c r="Q5" s="197"/>
    </row>
    <row r="6" customFormat="false" ht="13.5" hidden="false" customHeight="true" outlineLevel="0" collapsed="false">
      <c r="A6" s="121" t="s">
        <v>375</v>
      </c>
      <c r="B6" s="245" t="n">
        <v>1.1</v>
      </c>
      <c r="C6" s="246" t="n">
        <v>3</v>
      </c>
      <c r="D6" s="247" t="n">
        <v>28822.8</v>
      </c>
      <c r="E6" s="90"/>
      <c r="F6" s="192" t="s">
        <v>376</v>
      </c>
      <c r="G6" s="118" t="n">
        <v>13</v>
      </c>
      <c r="H6" s="241" t="n">
        <v>33</v>
      </c>
      <c r="I6" s="242" t="n">
        <v>50179.2</v>
      </c>
      <c r="J6" s="90"/>
      <c r="K6" s="248" t="s">
        <v>377</v>
      </c>
      <c r="L6" s="193"/>
      <c r="M6" s="242" t="n">
        <v>14918.8</v>
      </c>
      <c r="N6" s="197"/>
      <c r="O6" s="197"/>
      <c r="P6" s="197"/>
      <c r="Q6" s="197"/>
    </row>
    <row r="7" customFormat="false" ht="13.5" hidden="false" customHeight="true" outlineLevel="0" collapsed="false">
      <c r="A7" s="125" t="s">
        <v>378</v>
      </c>
      <c r="B7" s="118" t="n">
        <v>1.1</v>
      </c>
      <c r="C7" s="246" t="n">
        <v>3</v>
      </c>
      <c r="D7" s="247" t="n">
        <v>30188.4</v>
      </c>
      <c r="E7" s="90"/>
      <c r="F7" s="192" t="s">
        <v>379</v>
      </c>
      <c r="G7" s="118" t="n">
        <v>17</v>
      </c>
      <c r="H7" s="241" t="n">
        <v>37</v>
      </c>
      <c r="I7" s="242" t="n">
        <v>54354</v>
      </c>
      <c r="J7" s="90"/>
      <c r="K7" s="248" t="s">
        <v>380</v>
      </c>
      <c r="L7" s="193"/>
      <c r="M7" s="242" t="n">
        <v>15814.5</v>
      </c>
      <c r="N7" s="197"/>
      <c r="O7" s="197"/>
      <c r="P7" s="197"/>
      <c r="Q7" s="197"/>
    </row>
    <row r="8" customFormat="false" ht="13.5" hidden="false" customHeight="true" outlineLevel="0" collapsed="false">
      <c r="A8" s="125" t="s">
        <v>381</v>
      </c>
      <c r="B8" s="118" t="n">
        <v>1.5</v>
      </c>
      <c r="C8" s="246" t="s">
        <v>382</v>
      </c>
      <c r="D8" s="247" t="n">
        <v>30830.4</v>
      </c>
      <c r="E8" s="90"/>
      <c r="F8" s="192" t="s">
        <v>383</v>
      </c>
      <c r="G8" s="118" t="n">
        <v>17</v>
      </c>
      <c r="H8" s="241" t="n">
        <v>37</v>
      </c>
      <c r="I8" s="242" t="n">
        <v>57886.8</v>
      </c>
      <c r="J8" s="90"/>
      <c r="K8" s="248" t="s">
        <v>384</v>
      </c>
      <c r="L8" s="193"/>
      <c r="M8" s="242" t="n">
        <v>33120.1</v>
      </c>
      <c r="N8" s="197"/>
      <c r="O8" s="197"/>
      <c r="P8" s="219"/>
      <c r="Q8" s="197"/>
    </row>
    <row r="9" customFormat="false" ht="13.5" hidden="false" customHeight="true" outlineLevel="0" collapsed="false">
      <c r="A9" s="125" t="s">
        <v>385</v>
      </c>
      <c r="B9" s="118" t="n">
        <v>2.2</v>
      </c>
      <c r="C9" s="246" t="n">
        <v>8</v>
      </c>
      <c r="D9" s="247" t="n">
        <v>34202.4</v>
      </c>
      <c r="E9" s="90"/>
      <c r="F9" s="192" t="s">
        <v>386</v>
      </c>
      <c r="G9" s="118" t="n">
        <v>18.5</v>
      </c>
      <c r="H9" s="241" t="n">
        <v>49</v>
      </c>
      <c r="I9" s="242" t="n">
        <v>84301.2</v>
      </c>
      <c r="J9" s="90"/>
      <c r="K9" s="248" t="s">
        <v>387</v>
      </c>
      <c r="L9" s="99"/>
      <c r="M9" s="242" t="n">
        <v>69225</v>
      </c>
      <c r="N9" s="249"/>
      <c r="O9" s="197"/>
      <c r="P9" s="197"/>
      <c r="Q9" s="197"/>
    </row>
    <row r="10" customFormat="false" ht="13.5" hidden="false" customHeight="true" outlineLevel="0" collapsed="false">
      <c r="A10" s="125" t="s">
        <v>388</v>
      </c>
      <c r="B10" s="118" t="n">
        <v>2.2</v>
      </c>
      <c r="C10" s="246"/>
      <c r="D10" s="247" t="n">
        <v>35888.4</v>
      </c>
      <c r="E10" s="90"/>
      <c r="F10" s="192" t="s">
        <v>389</v>
      </c>
      <c r="G10" s="250" t="n">
        <v>22</v>
      </c>
      <c r="H10" s="251" t="n">
        <v>49</v>
      </c>
      <c r="I10" s="242" t="n">
        <v>89761.2</v>
      </c>
      <c r="J10" s="90"/>
      <c r="K10" s="252" t="s">
        <v>390</v>
      </c>
      <c r="L10" s="253"/>
      <c r="M10" s="242" t="n">
        <v>1530.1</v>
      </c>
      <c r="N10" s="254"/>
      <c r="O10" s="255"/>
      <c r="P10" s="197"/>
      <c r="Q10" s="197"/>
    </row>
    <row r="11" customFormat="false" ht="13.5" hidden="false" customHeight="true" outlineLevel="0" collapsed="false">
      <c r="A11" s="125" t="s">
        <v>391</v>
      </c>
      <c r="B11" s="118" t="n">
        <v>3</v>
      </c>
      <c r="C11" s="246"/>
      <c r="D11" s="247" t="n">
        <v>40705.2</v>
      </c>
      <c r="E11" s="90"/>
      <c r="F11" s="192" t="s">
        <v>392</v>
      </c>
      <c r="G11" s="118" t="n">
        <v>22</v>
      </c>
      <c r="H11" s="241" t="n">
        <v>60</v>
      </c>
      <c r="I11" s="242" t="n">
        <v>100279.2</v>
      </c>
      <c r="J11" s="90"/>
      <c r="K11" s="256" t="s">
        <v>393</v>
      </c>
      <c r="L11" s="257"/>
      <c r="M11" s="242" t="n">
        <v>725.4</v>
      </c>
      <c r="N11" s="258"/>
      <c r="O11" s="259"/>
      <c r="P11" s="197"/>
      <c r="Q11" s="197"/>
    </row>
    <row r="12" customFormat="false" ht="13.5" hidden="false" customHeight="true" outlineLevel="0" collapsed="false">
      <c r="A12" s="125" t="s">
        <v>394</v>
      </c>
      <c r="B12" s="118" t="n">
        <v>4</v>
      </c>
      <c r="C12" s="246"/>
      <c r="D12" s="247" t="n">
        <v>44800.8</v>
      </c>
      <c r="E12" s="90"/>
      <c r="F12" s="192" t="s">
        <v>395</v>
      </c>
      <c r="G12" s="118" t="n">
        <v>32</v>
      </c>
      <c r="H12" s="241" t="n">
        <v>76</v>
      </c>
      <c r="I12" s="242" t="n">
        <v>146523.6</v>
      </c>
      <c r="J12" s="90"/>
      <c r="K12" s="260" t="s">
        <v>396</v>
      </c>
      <c r="L12" s="260"/>
      <c r="M12" s="260"/>
      <c r="N12" s="197"/>
      <c r="O12" s="259"/>
      <c r="P12" s="197"/>
      <c r="Q12" s="197"/>
    </row>
    <row r="13" customFormat="false" ht="13.5" hidden="false" customHeight="true" outlineLevel="0" collapsed="false">
      <c r="A13" s="125" t="s">
        <v>397</v>
      </c>
      <c r="B13" s="118" t="n">
        <v>5.5</v>
      </c>
      <c r="C13" s="246"/>
      <c r="D13" s="247" t="n">
        <v>49858.8</v>
      </c>
      <c r="E13" s="90"/>
      <c r="F13" s="192" t="s">
        <v>398</v>
      </c>
      <c r="G13" s="118" t="n">
        <v>11</v>
      </c>
      <c r="H13" s="241" t="n">
        <v>25</v>
      </c>
      <c r="I13" s="242" t="n">
        <v>54675.6</v>
      </c>
      <c r="J13" s="90"/>
      <c r="K13" s="261" t="s">
        <v>399</v>
      </c>
      <c r="L13" s="261"/>
      <c r="M13" s="261"/>
      <c r="N13" s="197"/>
      <c r="O13" s="259"/>
      <c r="P13" s="197"/>
      <c r="Q13" s="197"/>
    </row>
    <row r="14" customFormat="false" ht="13.5" hidden="false" customHeight="true" outlineLevel="0" collapsed="false">
      <c r="A14" s="125" t="s">
        <v>400</v>
      </c>
      <c r="B14" s="118" t="n">
        <v>5.5</v>
      </c>
      <c r="C14" s="246"/>
      <c r="D14" s="247" t="n">
        <v>53712</v>
      </c>
      <c r="E14" s="90"/>
      <c r="F14" s="192" t="s">
        <v>401</v>
      </c>
      <c r="G14" s="118" t="n">
        <v>11</v>
      </c>
      <c r="H14" s="241" t="n">
        <v>25</v>
      </c>
      <c r="I14" s="242" t="n">
        <v>57726</v>
      </c>
      <c r="J14" s="90"/>
      <c r="K14" s="262" t="s">
        <v>402</v>
      </c>
      <c r="L14" s="263"/>
      <c r="M14" s="264" t="n">
        <v>22982.4</v>
      </c>
      <c r="N14" s="197"/>
      <c r="O14" s="259"/>
      <c r="P14" s="197"/>
      <c r="Q14" s="197"/>
    </row>
    <row r="15" customFormat="false" ht="13.5" hidden="false" customHeight="true" outlineLevel="0" collapsed="false">
      <c r="A15" s="125" t="s">
        <v>403</v>
      </c>
      <c r="B15" s="118" t="n">
        <v>3</v>
      </c>
      <c r="C15" s="246"/>
      <c r="D15" s="247" t="n">
        <v>33238.8</v>
      </c>
      <c r="E15" s="90"/>
      <c r="F15" s="192" t="s">
        <v>404</v>
      </c>
      <c r="G15" s="118" t="n">
        <v>17</v>
      </c>
      <c r="H15" s="241" t="n">
        <v>36</v>
      </c>
      <c r="I15" s="242" t="n">
        <v>58449.6</v>
      </c>
      <c r="J15" s="90"/>
      <c r="K15" s="265" t="s">
        <v>405</v>
      </c>
      <c r="L15" s="266"/>
      <c r="M15" s="264" t="n">
        <v>25054.8</v>
      </c>
      <c r="N15" s="197"/>
      <c r="O15" s="259"/>
      <c r="P15" s="216"/>
      <c r="Q15" s="197"/>
    </row>
    <row r="16" customFormat="false" ht="13.5" hidden="false" customHeight="true" outlineLevel="0" collapsed="false">
      <c r="A16" s="125" t="s">
        <v>406</v>
      </c>
      <c r="B16" s="118" t="n">
        <v>3</v>
      </c>
      <c r="C16" s="246"/>
      <c r="D16" s="247" t="n">
        <v>35808</v>
      </c>
      <c r="E16" s="90"/>
      <c r="F16" s="192" t="s">
        <v>407</v>
      </c>
      <c r="G16" s="118" t="n">
        <v>17</v>
      </c>
      <c r="H16" s="241" t="n">
        <v>36</v>
      </c>
      <c r="I16" s="242" t="n">
        <v>61741.2</v>
      </c>
      <c r="J16" s="90"/>
      <c r="K16" s="265" t="s">
        <v>408</v>
      </c>
      <c r="L16" s="266"/>
      <c r="M16" s="264" t="n">
        <v>26208</v>
      </c>
      <c r="N16" s="197"/>
      <c r="O16" s="259"/>
      <c r="P16" s="216"/>
      <c r="Q16" s="197"/>
    </row>
    <row r="17" customFormat="false" ht="13.5" hidden="false" customHeight="true" outlineLevel="0" collapsed="false">
      <c r="A17" s="192" t="s">
        <v>409</v>
      </c>
      <c r="B17" s="118" t="n">
        <v>4</v>
      </c>
      <c r="C17" s="246"/>
      <c r="D17" s="247" t="n">
        <v>45763.2</v>
      </c>
      <c r="E17" s="90"/>
      <c r="F17" s="125" t="s">
        <v>410</v>
      </c>
      <c r="G17" s="98" t="n">
        <v>22</v>
      </c>
      <c r="H17" s="267" t="n">
        <v>48</v>
      </c>
      <c r="I17" s="242" t="n">
        <v>77637.6</v>
      </c>
      <c r="J17" s="90"/>
      <c r="K17" s="265" t="s">
        <v>411</v>
      </c>
      <c r="L17" s="266"/>
      <c r="M17" s="264" t="n">
        <v>27080.4</v>
      </c>
      <c r="N17" s="197"/>
      <c r="O17" s="259"/>
      <c r="P17" s="197"/>
      <c r="Q17" s="197"/>
    </row>
    <row r="18" customFormat="false" ht="13.5" hidden="false" customHeight="true" outlineLevel="0" collapsed="false">
      <c r="A18" s="97" t="s">
        <v>412</v>
      </c>
      <c r="B18" s="98" t="n">
        <v>5.5</v>
      </c>
      <c r="C18" s="268"/>
      <c r="D18" s="247" t="n">
        <v>48895.2</v>
      </c>
      <c r="E18" s="90"/>
      <c r="F18" s="125" t="s">
        <v>413</v>
      </c>
      <c r="G18" s="98" t="n">
        <v>22</v>
      </c>
      <c r="H18" s="267" t="n">
        <v>48</v>
      </c>
      <c r="I18" s="242" t="n">
        <v>82053.6</v>
      </c>
      <c r="J18" s="90"/>
      <c r="K18" s="265" t="s">
        <v>414</v>
      </c>
      <c r="L18" s="266"/>
      <c r="M18" s="264" t="n">
        <v>35186.4</v>
      </c>
      <c r="N18" s="197"/>
      <c r="O18" s="259"/>
      <c r="P18" s="197"/>
      <c r="Q18" s="197"/>
    </row>
    <row r="19" customFormat="false" ht="13.5" hidden="false" customHeight="true" outlineLevel="0" collapsed="false">
      <c r="A19" s="97" t="s">
        <v>415</v>
      </c>
      <c r="B19" s="98" t="n">
        <v>5.5</v>
      </c>
      <c r="C19" s="268"/>
      <c r="D19" s="247" t="n">
        <v>51062.4</v>
      </c>
      <c r="E19" s="90"/>
      <c r="F19" s="125" t="s">
        <v>416</v>
      </c>
      <c r="G19" s="98" t="n">
        <v>27</v>
      </c>
      <c r="H19" s="267" t="n">
        <v>56</v>
      </c>
      <c r="I19" s="242" t="n">
        <v>81973.2</v>
      </c>
      <c r="J19" s="90"/>
      <c r="K19" s="265" t="s">
        <v>417</v>
      </c>
      <c r="L19" s="266"/>
      <c r="M19" s="264" t="n">
        <v>38972.4</v>
      </c>
      <c r="N19" s="197"/>
      <c r="O19" s="259"/>
      <c r="P19" s="219"/>
      <c r="Q19" s="197"/>
    </row>
    <row r="20" customFormat="false" ht="13.5" hidden="false" customHeight="true" outlineLevel="0" collapsed="false">
      <c r="A20" s="97" t="s">
        <v>418</v>
      </c>
      <c r="B20" s="98" t="n">
        <v>5.5</v>
      </c>
      <c r="C20" s="268"/>
      <c r="D20" s="247" t="n">
        <v>55077.6</v>
      </c>
      <c r="E20" s="90"/>
      <c r="F20" s="125" t="s">
        <v>419</v>
      </c>
      <c r="G20" s="98" t="n">
        <v>27</v>
      </c>
      <c r="H20" s="267" t="n">
        <v>56</v>
      </c>
      <c r="I20" s="242" t="n">
        <v>86308.8</v>
      </c>
      <c r="J20" s="90"/>
      <c r="K20" s="265" t="s">
        <v>420</v>
      </c>
      <c r="L20" s="266"/>
      <c r="M20" s="264" t="n">
        <v>42393.6</v>
      </c>
      <c r="N20" s="197"/>
      <c r="O20" s="259"/>
      <c r="P20" s="197"/>
      <c r="Q20" s="197"/>
    </row>
    <row r="21" customFormat="false" ht="13.5" hidden="false" customHeight="true" outlineLevel="0" collapsed="false">
      <c r="A21" s="97" t="s">
        <v>421</v>
      </c>
      <c r="B21" s="98" t="n">
        <v>2.2</v>
      </c>
      <c r="C21" s="268" t="n">
        <v>6.5</v>
      </c>
      <c r="D21" s="247" t="n">
        <v>31633.2</v>
      </c>
      <c r="E21" s="90"/>
      <c r="F21" s="125" t="s">
        <v>422</v>
      </c>
      <c r="G21" s="98" t="n">
        <v>32</v>
      </c>
      <c r="H21" s="267" t="n">
        <v>63</v>
      </c>
      <c r="I21" s="242" t="n">
        <v>98752.8</v>
      </c>
      <c r="J21" s="90"/>
      <c r="K21" s="265" t="s">
        <v>423</v>
      </c>
      <c r="L21" s="266"/>
      <c r="M21" s="264" t="n">
        <v>52112.4</v>
      </c>
      <c r="N21" s="197"/>
      <c r="O21" s="259"/>
      <c r="P21" s="197"/>
      <c r="Q21" s="197"/>
    </row>
    <row r="22" customFormat="false" ht="13.5" hidden="false" customHeight="true" outlineLevel="0" collapsed="false">
      <c r="A22" s="97" t="s">
        <v>424</v>
      </c>
      <c r="B22" s="98" t="n">
        <v>3</v>
      </c>
      <c r="C22" s="268" t="n">
        <v>11</v>
      </c>
      <c r="D22" s="247" t="n">
        <v>35005.2</v>
      </c>
      <c r="E22" s="90"/>
      <c r="F22" s="125" t="s">
        <v>425</v>
      </c>
      <c r="G22" s="98" t="n">
        <v>32</v>
      </c>
      <c r="H22" s="267" t="n">
        <v>63</v>
      </c>
      <c r="I22" s="242" t="n">
        <v>104935.2</v>
      </c>
      <c r="J22" s="90"/>
      <c r="K22" s="269" t="s">
        <v>426</v>
      </c>
      <c r="L22" s="266"/>
      <c r="M22" s="264" t="n">
        <v>54813.6</v>
      </c>
      <c r="N22" s="197"/>
      <c r="O22" s="259"/>
      <c r="P22" s="197"/>
      <c r="Q22" s="197"/>
    </row>
    <row r="23" customFormat="false" ht="13.5" hidden="false" customHeight="true" outlineLevel="0" collapsed="false">
      <c r="A23" s="97" t="s">
        <v>427</v>
      </c>
      <c r="B23" s="98" t="n">
        <v>4</v>
      </c>
      <c r="C23" s="268" t="n">
        <v>12</v>
      </c>
      <c r="D23" s="247" t="n">
        <v>39582</v>
      </c>
      <c r="E23" s="90"/>
      <c r="F23" s="125" t="s">
        <v>428</v>
      </c>
      <c r="G23" s="98" t="n">
        <v>22</v>
      </c>
      <c r="H23" s="267" t="n">
        <v>49</v>
      </c>
      <c r="I23" s="242" t="n">
        <v>97790.4</v>
      </c>
      <c r="J23" s="90"/>
      <c r="K23" s="261" t="s">
        <v>429</v>
      </c>
      <c r="L23" s="261"/>
      <c r="M23" s="261"/>
      <c r="N23" s="197"/>
      <c r="O23" s="259"/>
      <c r="P23" s="197"/>
      <c r="Q23" s="197"/>
    </row>
    <row r="24" customFormat="false" ht="13.5" hidden="false" customHeight="true" outlineLevel="0" collapsed="false">
      <c r="A24" s="97" t="s">
        <v>430</v>
      </c>
      <c r="B24" s="98" t="n">
        <v>3</v>
      </c>
      <c r="C24" s="268" t="n">
        <v>10</v>
      </c>
      <c r="D24" s="247" t="n">
        <v>34202.4</v>
      </c>
      <c r="E24" s="90"/>
      <c r="F24" s="125" t="s">
        <v>431</v>
      </c>
      <c r="G24" s="98" t="n">
        <v>27</v>
      </c>
      <c r="H24" s="267" t="n">
        <v>65</v>
      </c>
      <c r="I24" s="242" t="n">
        <v>104774.4</v>
      </c>
      <c r="J24" s="90"/>
      <c r="K24" s="270" t="s">
        <v>432</v>
      </c>
      <c r="L24" s="271"/>
      <c r="M24" s="272" t="n">
        <v>24205.2</v>
      </c>
      <c r="N24" s="197"/>
      <c r="O24" s="273"/>
      <c r="P24" s="197"/>
      <c r="Q24" s="197"/>
    </row>
    <row r="25" customFormat="false" ht="13.5" hidden="false" customHeight="true" outlineLevel="0" collapsed="false">
      <c r="A25" s="97" t="s">
        <v>433</v>
      </c>
      <c r="B25" s="98" t="n">
        <v>4</v>
      </c>
      <c r="C25" s="268" t="n">
        <v>12</v>
      </c>
      <c r="D25" s="247" t="n">
        <v>35566.8</v>
      </c>
      <c r="E25" s="90"/>
      <c r="F25" s="125" t="s">
        <v>434</v>
      </c>
      <c r="G25" s="98" t="n">
        <v>33</v>
      </c>
      <c r="H25" s="267" t="n">
        <v>70</v>
      </c>
      <c r="I25" s="242" t="n">
        <v>112242</v>
      </c>
      <c r="J25" s="90"/>
      <c r="K25" s="265" t="s">
        <v>435</v>
      </c>
      <c r="L25" s="266"/>
      <c r="M25" s="274" t="n">
        <v>26251.2</v>
      </c>
      <c r="N25" s="197"/>
      <c r="O25" s="273"/>
      <c r="P25" s="275"/>
      <c r="Q25" s="197"/>
    </row>
    <row r="26" customFormat="false" ht="13.5" hidden="false" customHeight="true" outlineLevel="0" collapsed="false">
      <c r="A26" s="97" t="s">
        <v>436</v>
      </c>
      <c r="B26" s="98" t="n">
        <v>2.2</v>
      </c>
      <c r="C26" s="268" t="n">
        <v>4.6</v>
      </c>
      <c r="D26" s="247" t="n">
        <v>28020</v>
      </c>
      <c r="E26" s="90"/>
      <c r="F26" s="125" t="s">
        <v>437</v>
      </c>
      <c r="G26" s="98" t="n">
        <v>45</v>
      </c>
      <c r="H26" s="267" t="n">
        <v>100</v>
      </c>
      <c r="I26" s="242" t="n">
        <v>134401.2</v>
      </c>
      <c r="J26" s="90"/>
      <c r="K26" s="265" t="s">
        <v>438</v>
      </c>
      <c r="L26" s="266"/>
      <c r="M26" s="276" t="n">
        <v>27398.4</v>
      </c>
      <c r="N26" s="197"/>
      <c r="O26" s="273"/>
      <c r="P26" s="275"/>
      <c r="Q26" s="197"/>
    </row>
    <row r="27" customFormat="false" ht="13.5" hidden="false" customHeight="true" outlineLevel="0" collapsed="false">
      <c r="A27" s="277" t="s">
        <v>439</v>
      </c>
      <c r="B27" s="99" t="n">
        <v>4</v>
      </c>
      <c r="C27" s="278" t="n">
        <v>8</v>
      </c>
      <c r="D27" s="247" t="n">
        <v>32757.6</v>
      </c>
      <c r="E27" s="90"/>
      <c r="F27" s="125" t="s">
        <v>440</v>
      </c>
      <c r="G27" s="98" t="n">
        <v>45</v>
      </c>
      <c r="H27" s="267" t="n">
        <v>108</v>
      </c>
      <c r="I27" s="242" t="n">
        <v>168843.6</v>
      </c>
      <c r="J27" s="90"/>
      <c r="K27" s="265" t="s">
        <v>441</v>
      </c>
      <c r="L27" s="266"/>
      <c r="M27" s="276" t="n">
        <v>28149.6</v>
      </c>
      <c r="N27" s="197"/>
      <c r="O27" s="279"/>
      <c r="P27" s="275"/>
      <c r="Q27" s="197"/>
    </row>
    <row r="28" customFormat="false" ht="13.5" hidden="false" customHeight="true" outlineLevel="0" collapsed="false">
      <c r="A28" s="97" t="s">
        <v>442</v>
      </c>
      <c r="B28" s="98" t="n">
        <v>4</v>
      </c>
      <c r="C28" s="268" t="n">
        <v>11</v>
      </c>
      <c r="D28" s="247" t="n">
        <v>40773.6</v>
      </c>
      <c r="E28" s="90"/>
      <c r="F28" s="125" t="s">
        <v>443</v>
      </c>
      <c r="G28" s="98" t="n">
        <v>22</v>
      </c>
      <c r="H28" s="267" t="n">
        <v>45</v>
      </c>
      <c r="I28" s="242" t="n">
        <v>71295.6</v>
      </c>
      <c r="J28" s="90"/>
      <c r="K28" s="265" t="s">
        <v>444</v>
      </c>
      <c r="L28" s="266"/>
      <c r="M28" s="276" t="n">
        <v>34952.4</v>
      </c>
      <c r="N28" s="197"/>
      <c r="O28" s="280"/>
      <c r="P28" s="275"/>
      <c r="Q28" s="197"/>
    </row>
    <row r="29" customFormat="false" ht="13.5" hidden="false" customHeight="true" outlineLevel="0" collapsed="false">
      <c r="A29" s="97" t="s">
        <v>445</v>
      </c>
      <c r="B29" s="98" t="n">
        <v>2.2</v>
      </c>
      <c r="C29" s="268" t="s">
        <v>446</v>
      </c>
      <c r="D29" s="247" t="n">
        <v>27699.6</v>
      </c>
      <c r="E29" s="90"/>
      <c r="F29" s="125" t="s">
        <v>447</v>
      </c>
      <c r="G29" s="98" t="n">
        <v>32</v>
      </c>
      <c r="H29" s="267" t="n">
        <v>65</v>
      </c>
      <c r="I29" s="242" t="n">
        <v>84220.8</v>
      </c>
      <c r="J29" s="90"/>
      <c r="K29" s="281" t="s">
        <v>448</v>
      </c>
      <c r="L29" s="282"/>
      <c r="M29" s="283" t="n">
        <v>38125.2</v>
      </c>
      <c r="N29" s="197"/>
      <c r="O29" s="279"/>
      <c r="P29" s="275"/>
      <c r="Q29" s="197"/>
    </row>
    <row r="30" customFormat="false" ht="13.5" hidden="false" customHeight="true" outlineLevel="0" collapsed="false">
      <c r="A30" s="97" t="s">
        <v>449</v>
      </c>
      <c r="B30" s="98" t="n">
        <v>3</v>
      </c>
      <c r="C30" s="268" t="n">
        <v>8</v>
      </c>
      <c r="D30" s="247" t="n">
        <v>28261.2</v>
      </c>
      <c r="E30" s="90"/>
      <c r="F30" s="125" t="s">
        <v>450</v>
      </c>
      <c r="G30" s="98" t="n">
        <v>45</v>
      </c>
      <c r="H30" s="267" t="n">
        <v>77</v>
      </c>
      <c r="I30" s="242" t="n">
        <v>111358.8</v>
      </c>
      <c r="J30" s="90"/>
      <c r="K30" s="265" t="s">
        <v>451</v>
      </c>
      <c r="L30" s="266"/>
      <c r="M30" s="283" t="n">
        <v>42711.6</v>
      </c>
      <c r="N30" s="197"/>
      <c r="O30" s="279"/>
      <c r="P30" s="275"/>
      <c r="Q30" s="197"/>
    </row>
    <row r="31" customFormat="false" ht="13.5" hidden="false" customHeight="true" outlineLevel="0" collapsed="false">
      <c r="A31" s="97" t="s">
        <v>452</v>
      </c>
      <c r="B31" s="98" t="n">
        <v>4</v>
      </c>
      <c r="C31" s="268" t="n">
        <v>10</v>
      </c>
      <c r="D31" s="247" t="n">
        <v>30268.8</v>
      </c>
      <c r="E31" s="90"/>
      <c r="F31" s="125" t="s">
        <v>453</v>
      </c>
      <c r="G31" s="98" t="n">
        <v>45</v>
      </c>
      <c r="H31" s="267" t="n">
        <v>93</v>
      </c>
      <c r="I31" s="242" t="n">
        <v>161055.6</v>
      </c>
      <c r="J31" s="90"/>
      <c r="K31" s="265" t="s">
        <v>454</v>
      </c>
      <c r="L31" s="266"/>
      <c r="M31" s="274" t="n">
        <v>52070.4</v>
      </c>
      <c r="N31" s="197"/>
      <c r="O31" s="279"/>
      <c r="P31" s="275"/>
      <c r="Q31" s="197"/>
    </row>
    <row r="32" customFormat="false" ht="13.5" hidden="false" customHeight="true" outlineLevel="0" collapsed="false">
      <c r="A32" s="97" t="s">
        <v>455</v>
      </c>
      <c r="B32" s="98" t="n">
        <v>5.5</v>
      </c>
      <c r="C32" s="268" t="n">
        <v>11</v>
      </c>
      <c r="D32" s="247" t="n">
        <v>32034</v>
      </c>
      <c r="E32" s="90"/>
      <c r="F32" s="125" t="s">
        <v>456</v>
      </c>
      <c r="G32" s="98" t="n">
        <v>50</v>
      </c>
      <c r="H32" s="267" t="n">
        <v>106</v>
      </c>
      <c r="I32" s="242" t="n">
        <v>190119.6</v>
      </c>
      <c r="J32" s="90"/>
      <c r="K32" s="269" t="s">
        <v>457</v>
      </c>
      <c r="L32" s="284"/>
      <c r="M32" s="285" t="n">
        <v>61041.6</v>
      </c>
      <c r="N32" s="197"/>
      <c r="O32" s="259"/>
      <c r="P32" s="275"/>
      <c r="Q32" s="197"/>
    </row>
    <row r="33" customFormat="false" ht="13.5" hidden="false" customHeight="true" outlineLevel="0" collapsed="false">
      <c r="A33" s="97" t="s">
        <v>458</v>
      </c>
      <c r="B33" s="98" t="n">
        <v>7.5</v>
      </c>
      <c r="C33" s="268" t="n">
        <v>14</v>
      </c>
      <c r="D33" s="247" t="n">
        <v>35085.6</v>
      </c>
      <c r="E33" s="90"/>
      <c r="F33" s="125" t="s">
        <v>459</v>
      </c>
      <c r="G33" s="98" t="n">
        <v>65</v>
      </c>
      <c r="H33" s="267" t="n">
        <v>125</v>
      </c>
      <c r="I33" s="242" t="n">
        <v>230826</v>
      </c>
      <c r="J33" s="90"/>
      <c r="K33" s="261" t="s">
        <v>460</v>
      </c>
      <c r="L33" s="261"/>
      <c r="M33" s="261"/>
      <c r="N33" s="197"/>
      <c r="O33" s="279"/>
      <c r="P33" s="275"/>
      <c r="Q33" s="197"/>
    </row>
    <row r="34" customFormat="false" ht="13.5" hidden="false" customHeight="true" outlineLevel="0" collapsed="false">
      <c r="A34" s="97" t="s">
        <v>461</v>
      </c>
      <c r="B34" s="98" t="n">
        <v>7.5</v>
      </c>
      <c r="C34" s="268" t="n">
        <v>18</v>
      </c>
      <c r="D34" s="247" t="n">
        <v>35566.8</v>
      </c>
      <c r="E34" s="90"/>
      <c r="F34" s="125" t="s">
        <v>462</v>
      </c>
      <c r="G34" s="98" t="n">
        <v>65</v>
      </c>
      <c r="H34" s="267" t="n">
        <v>135</v>
      </c>
      <c r="I34" s="242" t="n">
        <v>246000</v>
      </c>
      <c r="J34" s="90"/>
      <c r="K34" s="262" t="s">
        <v>463</v>
      </c>
      <c r="L34" s="263"/>
      <c r="M34" s="272" t="n">
        <v>56816.4</v>
      </c>
      <c r="N34" s="197"/>
      <c r="O34" s="279"/>
      <c r="P34" s="275"/>
      <c r="Q34" s="197"/>
    </row>
    <row r="35" customFormat="false" ht="13.5" hidden="false" customHeight="true" outlineLevel="0" collapsed="false">
      <c r="A35" s="97" t="s">
        <v>464</v>
      </c>
      <c r="B35" s="98" t="n">
        <v>2.2</v>
      </c>
      <c r="C35" s="268" t="s">
        <v>465</v>
      </c>
      <c r="D35" s="247" t="n">
        <v>27538.8</v>
      </c>
      <c r="E35" s="90"/>
      <c r="F35" s="125" t="s">
        <v>466</v>
      </c>
      <c r="G35" s="98" t="n">
        <v>75</v>
      </c>
      <c r="H35" s="267" t="n">
        <v>155</v>
      </c>
      <c r="I35" s="242" t="n">
        <v>320988</v>
      </c>
      <c r="J35" s="90"/>
      <c r="K35" s="265" t="s">
        <v>467</v>
      </c>
      <c r="L35" s="266"/>
      <c r="M35" s="274" t="n">
        <v>69736.8</v>
      </c>
      <c r="N35" s="197"/>
      <c r="O35" s="279"/>
      <c r="P35" s="275"/>
      <c r="Q35" s="197"/>
    </row>
    <row r="36" customFormat="false" ht="13.5" hidden="false" customHeight="true" outlineLevel="0" collapsed="false">
      <c r="A36" s="97" t="s">
        <v>468</v>
      </c>
      <c r="B36" s="98" t="n">
        <v>4</v>
      </c>
      <c r="C36" s="268" t="n">
        <v>8</v>
      </c>
      <c r="D36" s="247" t="n">
        <v>28422</v>
      </c>
      <c r="E36" s="90"/>
      <c r="F36" s="125" t="s">
        <v>469</v>
      </c>
      <c r="G36" s="98" t="n">
        <v>55</v>
      </c>
      <c r="H36" s="267" t="n">
        <v>115</v>
      </c>
      <c r="I36" s="242" t="n">
        <v>178639.2</v>
      </c>
      <c r="J36" s="90"/>
      <c r="K36" s="265" t="s">
        <v>470</v>
      </c>
      <c r="L36" s="266"/>
      <c r="M36" s="276" t="n">
        <v>91316.4</v>
      </c>
      <c r="N36" s="197"/>
      <c r="O36" s="279"/>
      <c r="P36" s="275"/>
      <c r="Q36" s="197"/>
    </row>
    <row r="37" customFormat="false" ht="13.5" hidden="false" customHeight="true" outlineLevel="0" collapsed="false">
      <c r="A37" s="97" t="s">
        <v>471</v>
      </c>
      <c r="B37" s="98" t="n">
        <v>5.5</v>
      </c>
      <c r="C37" s="268" t="n">
        <v>12</v>
      </c>
      <c r="D37" s="247" t="n">
        <v>31392</v>
      </c>
      <c r="E37" s="90"/>
      <c r="F37" s="125" t="s">
        <v>472</v>
      </c>
      <c r="G37" s="118" t="n">
        <v>22</v>
      </c>
      <c r="H37" s="241" t="n">
        <v>46</v>
      </c>
      <c r="I37" s="242" t="n">
        <v>101482.8</v>
      </c>
      <c r="J37" s="90"/>
      <c r="K37" s="265" t="s">
        <v>473</v>
      </c>
      <c r="L37" s="266"/>
      <c r="M37" s="283" t="n">
        <v>102884.4</v>
      </c>
      <c r="N37" s="197"/>
      <c r="O37" s="279"/>
      <c r="P37" s="275"/>
      <c r="Q37" s="197"/>
    </row>
    <row r="38" customFormat="false" ht="13.5" hidden="false" customHeight="true" outlineLevel="0" collapsed="false">
      <c r="A38" s="97" t="s">
        <v>474</v>
      </c>
      <c r="B38" s="98" t="n">
        <v>6.3</v>
      </c>
      <c r="C38" s="268" t="s">
        <v>475</v>
      </c>
      <c r="D38" s="247" t="n">
        <v>35407.2</v>
      </c>
      <c r="E38" s="90"/>
      <c r="F38" s="125" t="s">
        <v>476</v>
      </c>
      <c r="G38" s="118" t="n">
        <v>32</v>
      </c>
      <c r="H38" s="241" t="n">
        <v>60</v>
      </c>
      <c r="I38" s="242" t="n">
        <v>133276.8</v>
      </c>
      <c r="J38" s="90"/>
      <c r="K38" s="265" t="s">
        <v>477</v>
      </c>
      <c r="L38" s="266"/>
      <c r="M38" s="283" t="n">
        <v>121850.4</v>
      </c>
      <c r="O38" s="259"/>
      <c r="P38" s="275"/>
      <c r="Q38" s="197"/>
    </row>
    <row r="39" customFormat="false" ht="13.5" hidden="false" customHeight="true" outlineLevel="0" collapsed="false">
      <c r="A39" s="97" t="s">
        <v>478</v>
      </c>
      <c r="B39" s="98" t="n">
        <v>8</v>
      </c>
      <c r="C39" s="268" t="s">
        <v>479</v>
      </c>
      <c r="D39" s="247" t="n">
        <v>43034.4</v>
      </c>
      <c r="E39" s="90"/>
      <c r="F39" s="125" t="s">
        <v>480</v>
      </c>
      <c r="G39" s="118" t="n">
        <v>33</v>
      </c>
      <c r="H39" s="241" t="n">
        <v>85</v>
      </c>
      <c r="I39" s="242" t="n">
        <v>134160</v>
      </c>
      <c r="J39" s="90"/>
      <c r="K39" s="286" t="s">
        <v>481</v>
      </c>
      <c r="L39" s="287"/>
      <c r="M39" s="274" t="n">
        <v>132978</v>
      </c>
      <c r="O39" s="259"/>
      <c r="P39" s="275"/>
      <c r="Q39" s="197"/>
    </row>
    <row r="40" customFormat="false" ht="13.5" hidden="false" customHeight="true" outlineLevel="0" collapsed="false">
      <c r="A40" s="97" t="s">
        <v>482</v>
      </c>
      <c r="B40" s="98" t="n">
        <v>11</v>
      </c>
      <c r="C40" s="268" t="n">
        <v>24</v>
      </c>
      <c r="D40" s="247" t="n">
        <v>46646.4</v>
      </c>
      <c r="E40" s="90"/>
      <c r="F40" s="125" t="s">
        <v>483</v>
      </c>
      <c r="G40" s="98" t="n">
        <v>45</v>
      </c>
      <c r="H40" s="267" t="n">
        <v>95</v>
      </c>
      <c r="I40" s="242" t="n">
        <v>143473.2</v>
      </c>
      <c r="J40" s="90"/>
      <c r="K40" s="288" t="s">
        <v>484</v>
      </c>
      <c r="L40" s="289"/>
      <c r="M40" s="276" t="n">
        <v>147562.8</v>
      </c>
      <c r="O40" s="279"/>
      <c r="P40" s="275"/>
      <c r="Q40" s="197"/>
    </row>
    <row r="41" customFormat="false" ht="13.5" hidden="false" customHeight="true" outlineLevel="0" collapsed="false">
      <c r="A41" s="97" t="s">
        <v>485</v>
      </c>
      <c r="B41" s="98" t="n">
        <v>13</v>
      </c>
      <c r="C41" s="268" t="n">
        <v>35</v>
      </c>
      <c r="D41" s="247" t="n">
        <v>68805.6</v>
      </c>
      <c r="E41" s="90"/>
      <c r="F41" s="125" t="s">
        <v>486</v>
      </c>
      <c r="G41" s="98" t="n">
        <v>80</v>
      </c>
      <c r="H41" s="267" t="n">
        <v>141</v>
      </c>
      <c r="I41" s="242" t="n">
        <v>174544.8</v>
      </c>
      <c r="J41" s="90"/>
      <c r="K41" s="290" t="s">
        <v>487</v>
      </c>
      <c r="L41" s="291"/>
      <c r="M41" s="285" t="n">
        <v>191552.4</v>
      </c>
      <c r="O41" s="279"/>
      <c r="P41" s="275"/>
      <c r="Q41" s="197"/>
    </row>
    <row r="42" customFormat="false" ht="13.5" hidden="false" customHeight="true" outlineLevel="0" collapsed="false">
      <c r="A42" s="97" t="s">
        <v>488</v>
      </c>
      <c r="B42" s="98" t="n">
        <v>5.5</v>
      </c>
      <c r="C42" s="268" t="n">
        <v>16</v>
      </c>
      <c r="D42" s="247" t="n">
        <v>35727.6</v>
      </c>
      <c r="E42" s="90"/>
      <c r="F42" s="125" t="s">
        <v>489</v>
      </c>
      <c r="G42" s="98" t="n">
        <v>22</v>
      </c>
      <c r="H42" s="267" t="n">
        <v>47</v>
      </c>
      <c r="I42" s="242" t="n">
        <v>112081.2</v>
      </c>
      <c r="J42" s="90"/>
      <c r="K42" s="261" t="s">
        <v>490</v>
      </c>
      <c r="L42" s="261"/>
      <c r="M42" s="261"/>
      <c r="N42" s="197"/>
      <c r="O42" s="279"/>
      <c r="P42" s="275"/>
      <c r="Q42" s="197"/>
    </row>
    <row r="43" customFormat="false" ht="13.5" hidden="false" customHeight="true" outlineLevel="0" collapsed="false">
      <c r="A43" s="97" t="s">
        <v>491</v>
      </c>
      <c r="B43" s="98" t="n">
        <v>6.3</v>
      </c>
      <c r="C43" s="268" t="n">
        <v>15</v>
      </c>
      <c r="D43" s="247" t="n">
        <v>39582</v>
      </c>
      <c r="E43" s="90"/>
      <c r="F43" s="125" t="s">
        <v>492</v>
      </c>
      <c r="G43" s="98" t="n">
        <v>33</v>
      </c>
      <c r="H43" s="267" t="n">
        <v>67</v>
      </c>
      <c r="I43" s="242" t="n">
        <v>114730.8</v>
      </c>
      <c r="J43" s="90"/>
      <c r="K43" s="292" t="s">
        <v>493</v>
      </c>
      <c r="L43" s="293" t="s">
        <v>494</v>
      </c>
      <c r="M43" s="264" t="n">
        <v>7494</v>
      </c>
      <c r="N43" s="197" t="s">
        <v>495</v>
      </c>
      <c r="O43" s="259"/>
      <c r="P43" s="275"/>
      <c r="Q43" s="197"/>
    </row>
    <row r="44" customFormat="false" ht="13.5" hidden="false" customHeight="true" outlineLevel="0" collapsed="false">
      <c r="A44" s="97" t="s">
        <v>496</v>
      </c>
      <c r="B44" s="98" t="n">
        <v>7.5</v>
      </c>
      <c r="C44" s="268" t="n">
        <v>20</v>
      </c>
      <c r="D44" s="247" t="n">
        <v>41668.8</v>
      </c>
      <c r="E44" s="90"/>
      <c r="F44" s="125" t="s">
        <v>497</v>
      </c>
      <c r="G44" s="98" t="n">
        <v>45</v>
      </c>
      <c r="H44" s="267" t="n">
        <v>93</v>
      </c>
      <c r="I44" s="242" t="n">
        <v>124284</v>
      </c>
      <c r="J44" s="90"/>
      <c r="K44" s="292" t="s">
        <v>498</v>
      </c>
      <c r="L44" s="257" t="n">
        <v>0.37</v>
      </c>
      <c r="M44" s="264" t="n">
        <v>7560</v>
      </c>
      <c r="N44" s="197" t="s">
        <v>495</v>
      </c>
      <c r="O44" s="279"/>
      <c r="P44" s="275"/>
      <c r="Q44" s="197"/>
    </row>
    <row r="45" customFormat="false" ht="13.5" hidden="false" customHeight="true" outlineLevel="0" collapsed="false">
      <c r="A45" s="97" t="s">
        <v>499</v>
      </c>
      <c r="B45" s="98" t="n">
        <v>11</v>
      </c>
      <c r="C45" s="268" t="n">
        <v>26</v>
      </c>
      <c r="D45" s="247" t="n">
        <v>44157.6</v>
      </c>
      <c r="E45" s="90"/>
      <c r="F45" s="125" t="s">
        <v>500</v>
      </c>
      <c r="G45" s="98" t="n">
        <v>65</v>
      </c>
      <c r="H45" s="267" t="n">
        <v>130</v>
      </c>
      <c r="I45" s="242" t="n">
        <v>170209.2</v>
      </c>
      <c r="J45" s="90"/>
      <c r="K45" s="294" t="s">
        <v>501</v>
      </c>
      <c r="L45" s="257" t="n">
        <v>0.37</v>
      </c>
      <c r="M45" s="264" t="n">
        <v>9634.8</v>
      </c>
      <c r="N45" s="197" t="s">
        <v>495</v>
      </c>
      <c r="O45" s="279"/>
      <c r="P45" s="275"/>
      <c r="Q45" s="197"/>
    </row>
    <row r="46" customFormat="false" ht="13.5" hidden="false" customHeight="true" outlineLevel="0" collapsed="false">
      <c r="A46" s="97" t="s">
        <v>502</v>
      </c>
      <c r="B46" s="98" t="n">
        <v>13</v>
      </c>
      <c r="C46" s="268" t="n">
        <v>30</v>
      </c>
      <c r="D46" s="247" t="n">
        <v>48172.8</v>
      </c>
      <c r="E46" s="90"/>
      <c r="F46" s="125" t="s">
        <v>503</v>
      </c>
      <c r="G46" s="118" t="n">
        <v>90</v>
      </c>
      <c r="H46" s="241" t="n">
        <v>165</v>
      </c>
      <c r="I46" s="242" t="n">
        <v>227534.4</v>
      </c>
      <c r="J46" s="90"/>
      <c r="K46" s="295" t="s">
        <v>504</v>
      </c>
      <c r="L46" s="257" t="n">
        <v>0.75</v>
      </c>
      <c r="M46" s="264" t="n">
        <v>10237.2</v>
      </c>
      <c r="N46" s="197" t="s">
        <v>495</v>
      </c>
      <c r="O46" s="279"/>
      <c r="P46" s="275"/>
      <c r="Q46" s="296"/>
    </row>
    <row r="47" customFormat="false" ht="13.5" hidden="false" customHeight="true" outlineLevel="0" collapsed="false">
      <c r="A47" s="97" t="s">
        <v>505</v>
      </c>
      <c r="B47" s="98" t="n">
        <v>13</v>
      </c>
      <c r="C47" s="268" t="n">
        <v>34</v>
      </c>
      <c r="D47" s="247" t="n">
        <v>58770</v>
      </c>
      <c r="E47" s="90"/>
      <c r="F47" s="125" t="s">
        <v>506</v>
      </c>
      <c r="G47" s="118" t="n">
        <v>32</v>
      </c>
      <c r="H47" s="241" t="n">
        <v>69</v>
      </c>
      <c r="I47" s="242" t="n">
        <v>125167.2</v>
      </c>
      <c r="J47" s="90"/>
      <c r="K47" s="297" t="s">
        <v>507</v>
      </c>
      <c r="L47" s="257" t="n">
        <v>0.75</v>
      </c>
      <c r="M47" s="264" t="n">
        <v>14318.4</v>
      </c>
      <c r="N47" s="197" t="s">
        <v>495</v>
      </c>
      <c r="O47" s="279"/>
      <c r="P47" s="275"/>
      <c r="Q47" s="197"/>
    </row>
    <row r="48" customFormat="false" ht="13.5" hidden="false" customHeight="true" outlineLevel="0" collapsed="false">
      <c r="A48" s="97" t="s">
        <v>508</v>
      </c>
      <c r="B48" s="98" t="n">
        <v>11</v>
      </c>
      <c r="C48" s="268" t="n">
        <v>26</v>
      </c>
      <c r="D48" s="247" t="n">
        <v>46968</v>
      </c>
      <c r="E48" s="90"/>
      <c r="F48" s="125" t="s">
        <v>509</v>
      </c>
      <c r="G48" s="98" t="n">
        <v>22</v>
      </c>
      <c r="H48" s="267" t="n">
        <v>55</v>
      </c>
      <c r="I48" s="242" t="n">
        <v>102285.6</v>
      </c>
      <c r="J48" s="90"/>
      <c r="K48" s="297" t="s">
        <v>510</v>
      </c>
      <c r="L48" s="257" t="n">
        <v>1.1</v>
      </c>
      <c r="M48" s="264" t="n">
        <v>16257.6</v>
      </c>
      <c r="N48" s="197" t="s">
        <v>495</v>
      </c>
      <c r="O48" s="279"/>
      <c r="P48" s="298"/>
      <c r="Q48" s="197"/>
    </row>
    <row r="49" customFormat="false" ht="13.5" hidden="false" customHeight="true" outlineLevel="0" collapsed="false">
      <c r="A49" s="97" t="s">
        <v>511</v>
      </c>
      <c r="B49" s="98" t="n">
        <v>13</v>
      </c>
      <c r="C49" s="268" t="n">
        <v>30</v>
      </c>
      <c r="D49" s="247" t="n">
        <v>57726</v>
      </c>
      <c r="E49" s="90"/>
      <c r="F49" s="125" t="s">
        <v>512</v>
      </c>
      <c r="G49" s="118" t="n">
        <v>45</v>
      </c>
      <c r="H49" s="241" t="n">
        <v>98</v>
      </c>
      <c r="I49" s="242" t="n">
        <v>153188.4</v>
      </c>
      <c r="J49" s="90"/>
      <c r="K49" s="297" t="s">
        <v>513</v>
      </c>
      <c r="L49" s="257" t="n">
        <v>0.37</v>
      </c>
      <c r="M49" s="264" t="n">
        <v>7694.4</v>
      </c>
      <c r="N49" s="197" t="s">
        <v>495</v>
      </c>
      <c r="O49" s="279"/>
      <c r="P49" s="298"/>
      <c r="Q49" s="197"/>
    </row>
    <row r="50" customFormat="false" ht="13.5" hidden="false" customHeight="true" outlineLevel="0" collapsed="false">
      <c r="A50" s="97" t="s">
        <v>514</v>
      </c>
      <c r="B50" s="98" t="n">
        <v>13</v>
      </c>
      <c r="C50" s="268" t="n">
        <v>32</v>
      </c>
      <c r="D50" s="247" t="n">
        <v>65755.2</v>
      </c>
      <c r="E50" s="90"/>
      <c r="F50" s="125" t="s">
        <v>515</v>
      </c>
      <c r="G50" s="118" t="n">
        <v>37</v>
      </c>
      <c r="H50" s="241" t="n">
        <v>75</v>
      </c>
      <c r="I50" s="242" t="n">
        <v>153508.8</v>
      </c>
      <c r="J50" s="90"/>
      <c r="K50" s="297" t="s">
        <v>516</v>
      </c>
      <c r="L50" s="257" t="n">
        <v>0.37</v>
      </c>
      <c r="M50" s="264" t="n">
        <v>7827.6</v>
      </c>
      <c r="N50" s="197" t="s">
        <v>495</v>
      </c>
      <c r="O50" s="279"/>
      <c r="P50" s="298"/>
      <c r="Q50" s="197"/>
    </row>
    <row r="51" customFormat="false" ht="14.25" hidden="false" customHeight="true" outlineLevel="0" collapsed="false">
      <c r="A51" s="97" t="s">
        <v>517</v>
      </c>
      <c r="B51" s="98" t="n">
        <v>22</v>
      </c>
      <c r="C51" s="268" t="n">
        <v>36</v>
      </c>
      <c r="D51" s="247" t="n">
        <v>75229.2</v>
      </c>
      <c r="E51" s="90"/>
      <c r="F51" s="125" t="s">
        <v>518</v>
      </c>
      <c r="G51" s="299" t="n">
        <v>75</v>
      </c>
      <c r="H51" s="300" t="n">
        <v>146</v>
      </c>
      <c r="I51" s="242" t="n">
        <v>273619.2</v>
      </c>
      <c r="J51" s="90"/>
      <c r="K51" s="297" t="s">
        <v>519</v>
      </c>
      <c r="L51" s="257" t="n">
        <v>0.55</v>
      </c>
      <c r="M51" s="264" t="n">
        <v>10102.8</v>
      </c>
      <c r="N51" s="197" t="s">
        <v>495</v>
      </c>
      <c r="O51" s="301"/>
      <c r="P51" s="298"/>
      <c r="Q51" s="197"/>
    </row>
    <row r="52" customFormat="false" ht="13.5" hidden="false" customHeight="true" outlineLevel="0" collapsed="false">
      <c r="A52" s="97" t="s">
        <v>520</v>
      </c>
      <c r="B52" s="98" t="n">
        <v>22</v>
      </c>
      <c r="C52" s="268" t="n">
        <v>49</v>
      </c>
      <c r="D52" s="247" t="n">
        <v>86228.4</v>
      </c>
      <c r="E52" s="90"/>
      <c r="F52" s="260" t="s">
        <v>521</v>
      </c>
      <c r="G52" s="260"/>
      <c r="H52" s="260"/>
      <c r="I52" s="260"/>
      <c r="J52" s="90"/>
      <c r="K52" s="297" t="s">
        <v>522</v>
      </c>
      <c r="L52" s="257" t="n">
        <v>0.75</v>
      </c>
      <c r="M52" s="264" t="n">
        <v>12778.8</v>
      </c>
      <c r="N52" s="197" t="s">
        <v>495</v>
      </c>
      <c r="O52" s="301"/>
      <c r="P52" s="197"/>
      <c r="Q52" s="197"/>
    </row>
    <row r="53" customFormat="false" ht="13.5" hidden="false" customHeight="true" outlineLevel="0" collapsed="false">
      <c r="A53" s="172" t="s">
        <v>523</v>
      </c>
      <c r="B53" s="122" t="n">
        <v>5.5</v>
      </c>
      <c r="C53" s="268" t="n">
        <v>15</v>
      </c>
      <c r="D53" s="247" t="n">
        <v>41749.2</v>
      </c>
      <c r="E53" s="90"/>
      <c r="F53" s="135" t="s">
        <v>524</v>
      </c>
      <c r="G53" s="243" t="n">
        <v>9</v>
      </c>
      <c r="H53" s="302"/>
      <c r="I53" s="244" t="n">
        <v>15225.6</v>
      </c>
      <c r="J53" s="90"/>
      <c r="K53" s="303" t="s">
        <v>525</v>
      </c>
      <c r="L53" s="304"/>
      <c r="M53" s="305"/>
      <c r="N53" s="197"/>
      <c r="O53" s="301"/>
      <c r="P53" s="197"/>
      <c r="Q53" s="197"/>
    </row>
    <row r="54" customFormat="false" ht="13.5" hidden="false" customHeight="true" outlineLevel="0" collapsed="false">
      <c r="A54" s="97" t="s">
        <v>526</v>
      </c>
      <c r="B54" s="98" t="n">
        <v>7.5</v>
      </c>
      <c r="C54" s="268" t="n">
        <v>18</v>
      </c>
      <c r="D54" s="247" t="n">
        <v>43034.4</v>
      </c>
      <c r="E54" s="306"/>
      <c r="F54" s="125" t="s">
        <v>527</v>
      </c>
      <c r="G54" s="193" t="n">
        <v>20</v>
      </c>
      <c r="H54" s="307"/>
      <c r="I54" s="242" t="n">
        <v>15836.6</v>
      </c>
      <c r="J54" s="306"/>
      <c r="K54" s="308" t="s">
        <v>528</v>
      </c>
      <c r="L54" s="123" t="n">
        <v>0.3</v>
      </c>
      <c r="M54" s="309" t="n">
        <v>1727.572392</v>
      </c>
      <c r="N54" s="197"/>
      <c r="O54" s="301"/>
      <c r="P54" s="197"/>
      <c r="Q54" s="197"/>
    </row>
    <row r="55" customFormat="false" ht="13.5" hidden="false" customHeight="true" outlineLevel="0" collapsed="false">
      <c r="A55" s="141" t="s">
        <v>529</v>
      </c>
      <c r="B55" s="131" t="n">
        <v>11</v>
      </c>
      <c r="C55" s="310" t="n">
        <v>27</v>
      </c>
      <c r="D55" s="247" t="n">
        <v>46406.4</v>
      </c>
      <c r="E55" s="306"/>
      <c r="F55" s="130" t="s">
        <v>530</v>
      </c>
      <c r="G55" s="311" t="n">
        <v>40</v>
      </c>
      <c r="H55" s="312"/>
      <c r="I55" s="313" t="n">
        <v>24130.6</v>
      </c>
      <c r="J55" s="306"/>
      <c r="K55" s="314"/>
      <c r="N55" s="249"/>
      <c r="O55" s="197"/>
      <c r="P55" s="197"/>
      <c r="Q55" s="197"/>
    </row>
    <row r="56" customFormat="false" ht="12.75" hidden="false" customHeight="true" outlineLevel="0" collapsed="false">
      <c r="A56" s="315" t="s">
        <v>531</v>
      </c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197"/>
      <c r="O56" s="197"/>
      <c r="P56" s="197"/>
      <c r="Q56" s="197"/>
    </row>
  </sheetData>
  <mergeCells count="13">
    <mergeCell ref="F2:K2"/>
    <mergeCell ref="A3:J3"/>
    <mergeCell ref="K3:M3"/>
    <mergeCell ref="E4:E53"/>
    <mergeCell ref="J4:J53"/>
    <mergeCell ref="A5:D5"/>
    <mergeCell ref="K12:M12"/>
    <mergeCell ref="K13:M13"/>
    <mergeCell ref="K23:M23"/>
    <mergeCell ref="K33:M33"/>
    <mergeCell ref="K42:M42"/>
    <mergeCell ref="F52:I52"/>
    <mergeCell ref="A56:M56"/>
  </mergeCells>
  <hyperlinks>
    <hyperlink ref="F1" location="Оглавление!A1" display="Оглавление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&amp;C&amp;"Arial,Обычный"&amp;A</oddHeader>
    <oddFooter>&amp;C&amp;"Arial,Обычный"Страница &amp;P</oddFooter>
  </headerFooter>
  <colBreaks count="1" manualBreakCount="1">
    <brk id="13" man="true" max="65535" min="0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33CCCC"/>
    <pageSetUpPr fitToPage="false"/>
  </sheetPr>
  <dimension ref="1:115"/>
  <sheetViews>
    <sheetView windowProtection="false" showFormulas="false" showGridLines="true" showRowColHeaders="true" showZeros="true" rightToLeft="false" tabSelected="false" showOutlineSymbols="true" defaultGridColor="true" view="normal" topLeftCell="A40" colorId="64" zoomScale="100" zoomScaleNormal="100" zoomScalePageLayoutView="100" workbookViewId="0">
      <selection pane="topLeft" activeCell="A180" activeCellId="0" sqref="A180"/>
    </sheetView>
  </sheetViews>
  <sheetFormatPr defaultRowHeight="13.7"/>
  <cols>
    <col collapsed="false" hidden="false" max="1" min="1" style="316" width="31.5714285714286"/>
    <col collapsed="false" hidden="false" max="3" min="2" style="259" width="5.00510204081633"/>
    <col collapsed="false" hidden="false" max="4" min="4" style="316" width="7.4234693877551"/>
    <col collapsed="false" hidden="false" max="5" min="5" style="316" width="12.2857142857143"/>
    <col collapsed="false" hidden="false" max="6" min="6" style="259" width="7.14795918367347"/>
    <col collapsed="false" hidden="false" max="7" min="7" style="316" width="44.5765306122449"/>
    <col collapsed="false" hidden="false" max="9" min="8" style="316" width="5.00510204081633"/>
    <col collapsed="false" hidden="false" max="11" min="10" style="316" width="10"/>
    <col collapsed="false" hidden="false" max="12" min="12" style="316" width="6.00510204081633"/>
    <col collapsed="false" hidden="false" max="14" min="13" style="259" width="8"/>
    <col collapsed="false" hidden="false" max="15" min="15" style="317" width="14.8571428571429"/>
    <col collapsed="false" hidden="false" max="16" min="16" style="317" width="29.1377551020408"/>
    <col collapsed="false" hidden="false" max="17" min="17" style="316" width="10.9948979591837"/>
    <col collapsed="false" hidden="false" max="18" min="18" style="316" width="12.4183673469388"/>
    <col collapsed="false" hidden="false" max="19" min="19" style="316" width="9.28571428571429"/>
    <col collapsed="false" hidden="false" max="22" min="20" style="316" width="8.70918367346939"/>
    <col collapsed="false" hidden="false" max="23" min="23" style="316" width="9.5765306122449"/>
    <col collapsed="false" hidden="false" max="1025" min="24" style="316" width="8.70918367346939"/>
  </cols>
  <sheetData>
    <row r="1" customFormat="false" ht="13.7" hidden="false" customHeight="true" outlineLevel="0" collapsed="false">
      <c r="A1" s="317"/>
      <c r="B1" s="301"/>
      <c r="C1" s="301"/>
      <c r="D1" s="317"/>
      <c r="E1" s="2" t="s">
        <v>21</v>
      </c>
      <c r="F1" s="301"/>
      <c r="G1" s="317"/>
      <c r="H1" s="317"/>
      <c r="I1" s="317"/>
      <c r="J1" s="301"/>
      <c r="K1" s="301"/>
      <c r="L1" s="317"/>
      <c r="M1" s="301"/>
      <c r="N1" s="301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31.9" hidden="false" customHeight="true" outlineLevel="0" collapsed="false">
      <c r="A2" s="317"/>
      <c r="B2" s="318"/>
      <c r="C2" s="318"/>
      <c r="D2" s="317"/>
      <c r="E2" s="317"/>
      <c r="F2" s="301"/>
      <c r="G2" s="0"/>
      <c r="H2" s="318"/>
      <c r="I2" s="318"/>
      <c r="J2" s="318"/>
      <c r="K2" s="318"/>
      <c r="L2" s="318"/>
      <c r="M2" s="318"/>
      <c r="N2" s="318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9.7" hidden="false" customHeight="true" outlineLevel="0" collapsed="false">
      <c r="A3" s="319" t="s">
        <v>23</v>
      </c>
      <c r="B3" s="319"/>
      <c r="C3" s="319"/>
      <c r="D3" s="319"/>
      <c r="E3" s="319"/>
      <c r="F3" s="319"/>
      <c r="G3" s="320" t="s">
        <v>22</v>
      </c>
      <c r="H3" s="321" t="s">
        <v>24</v>
      </c>
      <c r="I3" s="321"/>
      <c r="J3" s="321"/>
      <c r="K3" s="321"/>
      <c r="L3" s="321"/>
      <c r="M3" s="321"/>
      <c r="N3" s="321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316" customFormat="true" ht="23.25" hidden="false" customHeight="true" outlineLevel="0" collapsed="false">
      <c r="A4" s="322" t="s">
        <v>368</v>
      </c>
      <c r="B4" s="323" t="s">
        <v>369</v>
      </c>
      <c r="C4" s="324" t="s">
        <v>370</v>
      </c>
      <c r="D4" s="325" t="s">
        <v>371</v>
      </c>
      <c r="E4" s="326"/>
      <c r="F4" s="327" t="s">
        <v>532</v>
      </c>
      <c r="G4" s="328" t="s">
        <v>368</v>
      </c>
      <c r="H4" s="329" t="s">
        <v>369</v>
      </c>
      <c r="I4" s="330" t="s">
        <v>370</v>
      </c>
      <c r="J4" s="325" t="s">
        <v>371</v>
      </c>
      <c r="K4" s="331" t="s">
        <v>533</v>
      </c>
      <c r="L4" s="332"/>
      <c r="M4" s="327" t="s">
        <v>532</v>
      </c>
      <c r="N4" s="333"/>
      <c r="Q4" s="0"/>
      <c r="R4" s="0"/>
      <c r="U4" s="0"/>
    </row>
    <row r="5" customFormat="false" ht="14.1" hidden="false" customHeight="true" outlineLevel="0" collapsed="false">
      <c r="A5" s="334" t="s">
        <v>534</v>
      </c>
      <c r="B5" s="334"/>
      <c r="C5" s="334"/>
      <c r="D5" s="334"/>
      <c r="E5" s="334"/>
      <c r="F5" s="334"/>
      <c r="G5" s="297" t="s">
        <v>535</v>
      </c>
      <c r="H5" s="257" t="n">
        <v>12</v>
      </c>
      <c r="I5" s="335" t="n">
        <v>22</v>
      </c>
      <c r="J5" s="336" t="n">
        <v>33756</v>
      </c>
      <c r="K5" s="337"/>
      <c r="L5" s="0"/>
      <c r="M5" s="338" t="s">
        <v>536</v>
      </c>
      <c r="N5" s="279"/>
      <c r="O5" s="0"/>
      <c r="P5" s="0"/>
      <c r="Q5" s="0"/>
      <c r="R5" s="0"/>
      <c r="U5" s="0"/>
    </row>
    <row r="6" customFormat="false" ht="13.7" hidden="false" customHeight="true" outlineLevel="0" collapsed="false">
      <c r="A6" s="339" t="s">
        <v>537</v>
      </c>
      <c r="B6" s="340" t="n">
        <v>0.6</v>
      </c>
      <c r="C6" s="341" t="n">
        <v>3</v>
      </c>
      <c r="D6" s="342" t="n">
        <v>5618.76588</v>
      </c>
      <c r="E6" s="343"/>
      <c r="F6" s="344" t="n">
        <v>50</v>
      </c>
      <c r="G6" s="345" t="s">
        <v>538</v>
      </c>
      <c r="H6" s="346" t="n">
        <v>11</v>
      </c>
      <c r="I6" s="347" t="n">
        <v>20.5</v>
      </c>
      <c r="J6" s="348" t="n">
        <v>36450</v>
      </c>
      <c r="K6" s="349"/>
      <c r="L6" s="0"/>
      <c r="M6" s="350" t="n">
        <v>80</v>
      </c>
      <c r="N6" s="301"/>
      <c r="O6" s="0"/>
      <c r="P6" s="0"/>
      <c r="Q6" s="0"/>
      <c r="R6" s="0"/>
      <c r="U6" s="0"/>
    </row>
    <row r="7" customFormat="false" ht="13.7" hidden="false" customHeight="true" outlineLevel="0" collapsed="false">
      <c r="A7" s="351" t="s">
        <v>539</v>
      </c>
      <c r="B7" s="352" t="n">
        <v>0.6</v>
      </c>
      <c r="C7" s="353" t="n">
        <v>3</v>
      </c>
      <c r="D7" s="354" t="n">
        <v>5980.35564</v>
      </c>
      <c r="E7" s="343" t="s">
        <v>540</v>
      </c>
      <c r="F7" s="344" t="n">
        <v>50</v>
      </c>
      <c r="G7" s="297" t="s">
        <v>541</v>
      </c>
      <c r="H7" s="257" t="n">
        <v>11</v>
      </c>
      <c r="I7" s="355" t="n">
        <v>21</v>
      </c>
      <c r="J7" s="356" t="n">
        <v>40692.9726</v>
      </c>
      <c r="K7" s="357"/>
      <c r="L7" s="0"/>
      <c r="M7" s="358" t="s">
        <v>536</v>
      </c>
      <c r="N7" s="279"/>
      <c r="O7" s="0"/>
      <c r="P7" s="0"/>
      <c r="Q7" s="0"/>
      <c r="R7" s="0"/>
      <c r="U7" s="0"/>
    </row>
    <row r="8" customFormat="false" ht="13.7" hidden="false" customHeight="true" outlineLevel="0" collapsed="false">
      <c r="A8" s="351" t="s">
        <v>542</v>
      </c>
      <c r="B8" s="257" t="n">
        <v>0.6</v>
      </c>
      <c r="C8" s="359" t="n">
        <v>3</v>
      </c>
      <c r="D8" s="354" t="n">
        <v>6651.729</v>
      </c>
      <c r="E8" s="343" t="s">
        <v>540</v>
      </c>
      <c r="F8" s="344" t="n">
        <v>50</v>
      </c>
      <c r="G8" s="297" t="s">
        <v>543</v>
      </c>
      <c r="H8" s="257" t="n">
        <v>11</v>
      </c>
      <c r="I8" s="335" t="n">
        <v>20</v>
      </c>
      <c r="J8" s="356" t="n">
        <v>29100</v>
      </c>
      <c r="K8" s="357"/>
      <c r="L8" s="0"/>
      <c r="M8" s="358" t="s">
        <v>536</v>
      </c>
      <c r="N8" s="279"/>
      <c r="O8" s="0"/>
      <c r="P8" s="0"/>
      <c r="Q8" s="0"/>
      <c r="R8" s="0"/>
      <c r="U8" s="0"/>
    </row>
    <row r="9" customFormat="false" ht="13.7" hidden="false" customHeight="true" outlineLevel="0" collapsed="false">
      <c r="A9" s="351" t="s">
        <v>544</v>
      </c>
      <c r="B9" s="257" t="n">
        <v>0.6</v>
      </c>
      <c r="C9" s="359" t="n">
        <v>3</v>
      </c>
      <c r="D9" s="354" t="n">
        <v>5222.88</v>
      </c>
      <c r="E9" s="343" t="s">
        <v>540</v>
      </c>
      <c r="F9" s="344" t="n">
        <v>25</v>
      </c>
      <c r="G9" s="345" t="s">
        <v>545</v>
      </c>
      <c r="H9" s="346" t="n">
        <v>11</v>
      </c>
      <c r="I9" s="347" t="n">
        <v>22</v>
      </c>
      <c r="J9" s="360" t="n">
        <v>41899.2</v>
      </c>
      <c r="K9" s="349"/>
      <c r="L9" s="317"/>
      <c r="M9" s="350" t="n">
        <v>100</v>
      </c>
      <c r="N9" s="301"/>
      <c r="O9" s="0"/>
      <c r="P9" s="0"/>
      <c r="Q9" s="0"/>
      <c r="R9" s="0"/>
      <c r="U9" s="0"/>
    </row>
    <row r="10" customFormat="false" ht="13.7" hidden="false" customHeight="true" outlineLevel="0" collapsed="false">
      <c r="A10" s="361" t="s">
        <v>546</v>
      </c>
      <c r="B10" s="347" t="s">
        <v>547</v>
      </c>
      <c r="C10" s="347" t="n">
        <v>3.7</v>
      </c>
      <c r="D10" s="362" t="n">
        <v>5533.65</v>
      </c>
      <c r="E10" s="343" t="s">
        <v>540</v>
      </c>
      <c r="F10" s="344" t="n">
        <v>50</v>
      </c>
      <c r="G10" s="363" t="s">
        <v>548</v>
      </c>
      <c r="H10" s="257" t="n">
        <v>11</v>
      </c>
      <c r="I10" s="355" t="n">
        <v>20</v>
      </c>
      <c r="J10" s="364" t="n">
        <v>32010</v>
      </c>
      <c r="K10" s="364"/>
      <c r="L10" s="316" t="s">
        <v>549</v>
      </c>
      <c r="M10" s="358" t="s">
        <v>536</v>
      </c>
      <c r="N10" s="279"/>
      <c r="O10" s="0"/>
      <c r="P10" s="0"/>
      <c r="Q10" s="0"/>
      <c r="R10" s="0"/>
      <c r="U10" s="0"/>
    </row>
    <row r="11" customFormat="false" ht="13.7" hidden="false" customHeight="true" outlineLevel="0" collapsed="false">
      <c r="A11" s="365" t="s">
        <v>550</v>
      </c>
      <c r="B11" s="340" t="s">
        <v>551</v>
      </c>
      <c r="C11" s="341" t="n">
        <v>3</v>
      </c>
      <c r="D11" s="366" t="n">
        <v>6195.04956</v>
      </c>
      <c r="E11" s="343"/>
      <c r="F11" s="344" t="n">
        <v>50</v>
      </c>
      <c r="G11" s="367" t="s">
        <v>552</v>
      </c>
      <c r="H11" s="368" t="n">
        <v>15</v>
      </c>
      <c r="I11" s="347"/>
      <c r="J11" s="369" t="s">
        <v>553</v>
      </c>
      <c r="K11" s="349"/>
      <c r="L11" s="0"/>
      <c r="M11" s="350" t="n">
        <v>100</v>
      </c>
      <c r="N11" s="301"/>
      <c r="O11" s="0"/>
      <c r="P11" s="0"/>
      <c r="Q11" s="0"/>
      <c r="R11" s="0"/>
      <c r="U11" s="0"/>
    </row>
    <row r="12" customFormat="false" ht="14.85" hidden="false" customHeight="true" outlineLevel="0" collapsed="false">
      <c r="A12" s="370" t="s">
        <v>554</v>
      </c>
      <c r="B12" s="340" t="s">
        <v>551</v>
      </c>
      <c r="C12" s="341" t="n">
        <v>3</v>
      </c>
      <c r="D12" s="366" t="n">
        <v>6720.48468</v>
      </c>
      <c r="E12" s="343" t="s">
        <v>540</v>
      </c>
      <c r="F12" s="344" t="n">
        <v>50</v>
      </c>
      <c r="G12" s="367" t="s">
        <v>555</v>
      </c>
      <c r="H12" s="368" t="n">
        <v>22</v>
      </c>
      <c r="I12" s="347"/>
      <c r="J12" s="369" t="s">
        <v>553</v>
      </c>
      <c r="K12" s="349"/>
      <c r="L12" s="0"/>
      <c r="M12" s="350" t="n">
        <v>150</v>
      </c>
      <c r="N12" s="301"/>
      <c r="O12" s="0"/>
      <c r="P12" s="0"/>
      <c r="Q12" s="0"/>
      <c r="R12" s="0"/>
      <c r="U12" s="0"/>
    </row>
    <row r="13" customFormat="false" ht="14.85" hidden="false" customHeight="true" outlineLevel="0" collapsed="false">
      <c r="A13" s="371" t="s">
        <v>556</v>
      </c>
      <c r="B13" s="340" t="n">
        <v>0.6</v>
      </c>
      <c r="C13" s="341" t="n">
        <v>3</v>
      </c>
      <c r="D13" s="366" t="n">
        <v>6864.5556</v>
      </c>
      <c r="E13" s="343"/>
      <c r="F13" s="344" t="n">
        <v>50</v>
      </c>
      <c r="G13" s="367" t="s">
        <v>557</v>
      </c>
      <c r="H13" s="368" t="n">
        <v>22</v>
      </c>
      <c r="I13" s="347"/>
      <c r="J13" s="369" t="s">
        <v>553</v>
      </c>
      <c r="K13" s="369"/>
      <c r="L13" s="0"/>
      <c r="M13" s="350" t="n">
        <v>150</v>
      </c>
      <c r="N13" s="301"/>
      <c r="O13" s="0"/>
      <c r="P13" s="0"/>
      <c r="Q13" s="0"/>
      <c r="R13" s="0"/>
      <c r="U13" s="0"/>
    </row>
    <row r="14" customFormat="false" ht="14.1" hidden="false" customHeight="true" outlineLevel="0" collapsed="false">
      <c r="A14" s="265" t="s">
        <v>558</v>
      </c>
      <c r="B14" s="352" t="n">
        <v>0.6</v>
      </c>
      <c r="C14" s="353" t="n">
        <v>3</v>
      </c>
      <c r="D14" s="366" t="n">
        <v>7401.2904</v>
      </c>
      <c r="E14" s="343" t="s">
        <v>540</v>
      </c>
      <c r="F14" s="344" t="n">
        <v>50</v>
      </c>
      <c r="G14" s="367" t="s">
        <v>559</v>
      </c>
      <c r="H14" s="368" t="n">
        <v>22</v>
      </c>
      <c r="I14" s="347"/>
      <c r="J14" s="369" t="s">
        <v>553</v>
      </c>
      <c r="K14" s="349"/>
      <c r="L14" s="0"/>
      <c r="M14" s="350" t="n">
        <v>150</v>
      </c>
      <c r="N14" s="301"/>
      <c r="O14" s="0"/>
      <c r="P14" s="0"/>
      <c r="Q14" s="0"/>
      <c r="R14" s="0"/>
      <c r="U14" s="0"/>
    </row>
    <row r="15" customFormat="false" ht="14.85" hidden="false" customHeight="true" outlineLevel="0" collapsed="false">
      <c r="A15" s="372" t="s">
        <v>560</v>
      </c>
      <c r="B15" s="368" t="s">
        <v>561</v>
      </c>
      <c r="C15" s="347" t="n">
        <v>5.9</v>
      </c>
      <c r="D15" s="362" t="n">
        <v>5898.15</v>
      </c>
      <c r="E15" s="373" t="s">
        <v>540</v>
      </c>
      <c r="F15" s="344" t="n">
        <v>50</v>
      </c>
      <c r="G15" s="367" t="s">
        <v>562</v>
      </c>
      <c r="H15" s="368" t="n">
        <v>18.5</v>
      </c>
      <c r="I15" s="347"/>
      <c r="J15" s="369" t="s">
        <v>553</v>
      </c>
      <c r="K15" s="349"/>
      <c r="L15" s="0"/>
      <c r="M15" s="350" t="n">
        <v>200</v>
      </c>
      <c r="N15" s="301"/>
      <c r="O15" s="0"/>
      <c r="P15" s="0"/>
      <c r="Q15" s="0"/>
      <c r="R15" s="0"/>
      <c r="U15" s="0"/>
    </row>
    <row r="16" customFormat="false" ht="14.85" hidden="false" customHeight="true" outlineLevel="0" collapsed="false">
      <c r="A16" s="370" t="s">
        <v>563</v>
      </c>
      <c r="B16" s="352" t="n">
        <v>0.6</v>
      </c>
      <c r="C16" s="353" t="n">
        <v>3</v>
      </c>
      <c r="D16" s="366" t="n">
        <v>5229.693</v>
      </c>
      <c r="E16" s="373"/>
      <c r="F16" s="344" t="n">
        <v>50</v>
      </c>
      <c r="G16" s="367" t="s">
        <v>564</v>
      </c>
      <c r="H16" s="368" t="n">
        <v>30</v>
      </c>
      <c r="I16" s="347"/>
      <c r="J16" s="369" t="s">
        <v>553</v>
      </c>
      <c r="K16" s="349"/>
      <c r="L16" s="0"/>
      <c r="M16" s="350" t="n">
        <v>200</v>
      </c>
      <c r="N16" s="301"/>
      <c r="O16" s="0"/>
      <c r="P16" s="0"/>
      <c r="Q16" s="0"/>
      <c r="R16" s="0"/>
      <c r="U16" s="0"/>
    </row>
    <row r="17" customFormat="false" ht="14.85" hidden="false" customHeight="true" outlineLevel="0" collapsed="false">
      <c r="A17" s="370" t="s">
        <v>565</v>
      </c>
      <c r="B17" s="352" t="n">
        <v>0.6</v>
      </c>
      <c r="C17" s="353" t="n">
        <v>3</v>
      </c>
      <c r="D17" s="366" t="n">
        <v>7586.32266</v>
      </c>
      <c r="E17" s="373" t="s">
        <v>540</v>
      </c>
      <c r="F17" s="344" t="n">
        <v>50</v>
      </c>
      <c r="G17" s="367" t="s">
        <v>566</v>
      </c>
      <c r="H17" s="368" t="n">
        <v>37</v>
      </c>
      <c r="I17" s="347"/>
      <c r="J17" s="369" t="s">
        <v>553</v>
      </c>
      <c r="K17" s="349"/>
      <c r="L17" s="0"/>
      <c r="M17" s="350" t="n">
        <v>200</v>
      </c>
      <c r="N17" s="301"/>
      <c r="O17" s="0"/>
      <c r="P17" s="0"/>
      <c r="Q17" s="0"/>
      <c r="R17" s="0"/>
      <c r="U17" s="0"/>
    </row>
    <row r="18" customFormat="false" ht="15.75" hidden="false" customHeight="true" outlineLevel="0" collapsed="false">
      <c r="A18" s="297" t="s">
        <v>567</v>
      </c>
      <c r="B18" s="257" t="n">
        <v>0.6</v>
      </c>
      <c r="C18" s="359" t="n">
        <v>3</v>
      </c>
      <c r="D18" s="366" t="n">
        <v>8021.36034</v>
      </c>
      <c r="E18" s="373"/>
      <c r="F18" s="344" t="n">
        <v>50</v>
      </c>
      <c r="G18" s="367" t="s">
        <v>568</v>
      </c>
      <c r="H18" s="368" t="n">
        <v>37</v>
      </c>
      <c r="I18" s="347"/>
      <c r="J18" s="369" t="s">
        <v>553</v>
      </c>
      <c r="K18" s="349"/>
      <c r="L18" s="0"/>
      <c r="M18" s="350" t="n">
        <v>200</v>
      </c>
      <c r="N18" s="301"/>
      <c r="O18" s="0"/>
      <c r="P18" s="0"/>
      <c r="Q18" s="0"/>
      <c r="R18" s="0"/>
      <c r="U18" s="0"/>
    </row>
    <row r="19" customFormat="false" ht="15.75" hidden="false" customHeight="true" outlineLevel="0" collapsed="false">
      <c r="A19" s="265" t="s">
        <v>569</v>
      </c>
      <c r="B19" s="352" t="n">
        <v>0.6</v>
      </c>
      <c r="C19" s="353" t="n">
        <v>3</v>
      </c>
      <c r="D19" s="366" t="n">
        <v>8248.7664</v>
      </c>
      <c r="E19" s="373" t="s">
        <v>540</v>
      </c>
      <c r="F19" s="344" t="n">
        <v>50</v>
      </c>
      <c r="G19" s="367" t="s">
        <v>570</v>
      </c>
      <c r="H19" s="368" t="n">
        <v>55</v>
      </c>
      <c r="I19" s="347"/>
      <c r="J19" s="369" t="s">
        <v>553</v>
      </c>
      <c r="K19" s="349"/>
      <c r="L19" s="0"/>
      <c r="M19" s="350" t="n">
        <v>200</v>
      </c>
      <c r="N19" s="301"/>
      <c r="O19" s="0"/>
      <c r="P19" s="0"/>
      <c r="Q19" s="0"/>
      <c r="R19" s="0"/>
      <c r="U19" s="0"/>
    </row>
    <row r="20" customFormat="false" ht="15.75" hidden="false" customHeight="true" outlineLevel="0" collapsed="false">
      <c r="A20" s="345" t="s">
        <v>571</v>
      </c>
      <c r="B20" s="374" t="s">
        <v>572</v>
      </c>
      <c r="C20" s="375" t="n">
        <v>4.7</v>
      </c>
      <c r="D20" s="362" t="n">
        <v>4320</v>
      </c>
      <c r="E20" s="373" t="s">
        <v>540</v>
      </c>
      <c r="F20" s="344" t="n">
        <v>50</v>
      </c>
      <c r="G20" s="367" t="s">
        <v>573</v>
      </c>
      <c r="H20" s="368" t="n">
        <v>30</v>
      </c>
      <c r="I20" s="376"/>
      <c r="J20" s="377" t="s">
        <v>553</v>
      </c>
      <c r="K20" s="377"/>
      <c r="L20" s="0"/>
      <c r="M20" s="350" t="n">
        <v>250</v>
      </c>
      <c r="N20" s="301"/>
      <c r="O20" s="0"/>
      <c r="P20" s="0"/>
      <c r="Q20" s="0"/>
      <c r="R20" s="0"/>
      <c r="U20" s="0"/>
    </row>
    <row r="21" customFormat="false" ht="15.75" hidden="false" customHeight="true" outlineLevel="0" collapsed="false">
      <c r="A21" s="256" t="s">
        <v>574</v>
      </c>
      <c r="B21" s="352" t="n">
        <v>1.1</v>
      </c>
      <c r="C21" s="353" t="n">
        <v>8</v>
      </c>
      <c r="D21" s="366" t="n">
        <v>7676.7201</v>
      </c>
      <c r="E21" s="373"/>
      <c r="F21" s="344" t="n">
        <v>50</v>
      </c>
      <c r="G21" s="378" t="s">
        <v>575</v>
      </c>
      <c r="H21" s="378"/>
      <c r="I21" s="378"/>
      <c r="J21" s="378"/>
      <c r="K21" s="378"/>
      <c r="L21" s="378"/>
      <c r="M21" s="378"/>
      <c r="N21" s="379"/>
      <c r="O21" s="380"/>
      <c r="P21" s="380"/>
      <c r="Q21" s="0"/>
      <c r="R21" s="0"/>
      <c r="U21" s="0"/>
    </row>
    <row r="22" customFormat="false" ht="15.75" hidden="false" customHeight="true" outlineLevel="0" collapsed="false">
      <c r="A22" s="381" t="s">
        <v>576</v>
      </c>
      <c r="B22" s="352" t="n">
        <v>1.1</v>
      </c>
      <c r="C22" s="353" t="n">
        <v>8</v>
      </c>
      <c r="D22" s="366" t="n">
        <v>8473.34754</v>
      </c>
      <c r="E22" s="343" t="s">
        <v>540</v>
      </c>
      <c r="F22" s="273" t="n">
        <v>50</v>
      </c>
      <c r="G22" s="382" t="s">
        <v>577</v>
      </c>
      <c r="H22" s="383" t="n">
        <v>3</v>
      </c>
      <c r="I22" s="384"/>
      <c r="J22" s="385" t="n">
        <v>30466.7622</v>
      </c>
      <c r="K22" s="337"/>
      <c r="L22" s="386"/>
      <c r="M22" s="387"/>
      <c r="N22" s="301"/>
      <c r="O22" s="388"/>
      <c r="P22" s="388"/>
      <c r="Q22" s="0"/>
      <c r="R22" s="0"/>
      <c r="U22" s="0"/>
    </row>
    <row r="23" customFormat="false" ht="15.75" hidden="false" customHeight="true" outlineLevel="0" collapsed="false">
      <c r="A23" s="381" t="s">
        <v>578</v>
      </c>
      <c r="B23" s="352" t="n">
        <v>1.1</v>
      </c>
      <c r="C23" s="353" t="n">
        <v>2</v>
      </c>
      <c r="D23" s="366" t="n">
        <v>8333.514</v>
      </c>
      <c r="E23" s="343"/>
      <c r="F23" s="273" t="n">
        <v>50</v>
      </c>
      <c r="G23" s="389" t="s">
        <v>579</v>
      </c>
      <c r="H23" s="390" t="n">
        <v>5.5</v>
      </c>
      <c r="I23" s="391"/>
      <c r="J23" s="392" t="n">
        <v>38245.25376</v>
      </c>
      <c r="K23" s="393"/>
      <c r="L23" s="0"/>
      <c r="M23" s="350"/>
      <c r="N23" s="301"/>
      <c r="O23" s="380"/>
      <c r="P23" s="380"/>
      <c r="Q23" s="0"/>
      <c r="R23" s="0"/>
      <c r="U23" s="0"/>
    </row>
    <row r="24" customFormat="false" ht="15.75" hidden="false" customHeight="true" outlineLevel="0" collapsed="false">
      <c r="A24" s="265" t="s">
        <v>580</v>
      </c>
      <c r="B24" s="352" t="n">
        <v>1.1</v>
      </c>
      <c r="C24" s="353" t="n">
        <v>8</v>
      </c>
      <c r="D24" s="366" t="n">
        <v>8333.514</v>
      </c>
      <c r="E24" s="343"/>
      <c r="F24" s="273" t="n">
        <v>50</v>
      </c>
      <c r="G24" s="389" t="s">
        <v>581</v>
      </c>
      <c r="H24" s="394" t="n">
        <v>4</v>
      </c>
      <c r="I24" s="395"/>
      <c r="J24" s="392" t="n">
        <v>38800.2762</v>
      </c>
      <c r="K24" s="393"/>
      <c r="L24" s="0"/>
      <c r="M24" s="350"/>
      <c r="N24" s="301"/>
      <c r="O24" s="380"/>
      <c r="P24" s="380"/>
      <c r="Q24" s="0"/>
      <c r="R24" s="0"/>
      <c r="U24" s="0"/>
    </row>
    <row r="25" customFormat="false" ht="15.75" hidden="false" customHeight="true" outlineLevel="0" collapsed="false">
      <c r="A25" s="297" t="s">
        <v>582</v>
      </c>
      <c r="B25" s="257" t="n">
        <v>1.1</v>
      </c>
      <c r="C25" s="359" t="n">
        <v>8</v>
      </c>
      <c r="D25" s="366" t="n">
        <v>9152.7408</v>
      </c>
      <c r="E25" s="343" t="s">
        <v>540</v>
      </c>
      <c r="F25" s="273" t="n">
        <v>50</v>
      </c>
      <c r="G25" s="389" t="s">
        <v>583</v>
      </c>
      <c r="H25" s="390" t="n">
        <v>1.1</v>
      </c>
      <c r="I25" s="391"/>
      <c r="J25" s="392" t="n">
        <v>14460.76548</v>
      </c>
      <c r="K25" s="393"/>
      <c r="L25" s="0"/>
      <c r="M25" s="350"/>
      <c r="N25" s="301"/>
      <c r="O25" s="388"/>
      <c r="P25" s="388"/>
      <c r="Q25" s="0"/>
      <c r="R25" s="0"/>
      <c r="U25" s="0"/>
    </row>
    <row r="26" customFormat="false" ht="15.75" hidden="false" customHeight="true" outlineLevel="0" collapsed="false">
      <c r="A26" s="297" t="s">
        <v>584</v>
      </c>
      <c r="B26" s="257" t="n">
        <v>0.75</v>
      </c>
      <c r="C26" s="359" t="n">
        <v>2</v>
      </c>
      <c r="D26" s="366" t="n">
        <v>7867.4022</v>
      </c>
      <c r="E26" s="343"/>
      <c r="F26" s="273" t="n">
        <v>50</v>
      </c>
      <c r="G26" s="389" t="s">
        <v>585</v>
      </c>
      <c r="H26" s="352" t="n">
        <v>1.1</v>
      </c>
      <c r="I26" s="353"/>
      <c r="J26" s="392" t="n">
        <v>14587.88688</v>
      </c>
      <c r="K26" s="393"/>
      <c r="L26" s="0"/>
      <c r="M26" s="350"/>
      <c r="N26" s="301"/>
      <c r="O26" s="396"/>
      <c r="P26" s="380"/>
      <c r="Q26" s="0"/>
      <c r="R26" s="0"/>
      <c r="U26" s="0"/>
    </row>
    <row r="27" customFormat="false" ht="15.75" hidden="false" customHeight="true" outlineLevel="0" collapsed="false">
      <c r="A27" s="297" t="s">
        <v>586</v>
      </c>
      <c r="B27" s="257" t="n">
        <v>1.1</v>
      </c>
      <c r="C27" s="359" t="n">
        <v>2</v>
      </c>
      <c r="D27" s="366" t="n">
        <v>7994.5236</v>
      </c>
      <c r="E27" s="343" t="s">
        <v>549</v>
      </c>
      <c r="F27" s="273" t="n">
        <v>50</v>
      </c>
      <c r="G27" s="389" t="s">
        <v>587</v>
      </c>
      <c r="H27" s="352" t="n">
        <v>2.2</v>
      </c>
      <c r="I27" s="353"/>
      <c r="J27" s="392" t="n">
        <v>16173.4104</v>
      </c>
      <c r="K27" s="393"/>
      <c r="L27" s="0"/>
      <c r="M27" s="350"/>
      <c r="N27" s="301"/>
      <c r="O27" s="396"/>
      <c r="P27" s="380"/>
      <c r="Q27" s="0"/>
      <c r="R27" s="0"/>
      <c r="U27" s="0"/>
    </row>
    <row r="28" customFormat="false" ht="15.75" hidden="false" customHeight="true" outlineLevel="0" collapsed="false">
      <c r="A28" s="297" t="s">
        <v>588</v>
      </c>
      <c r="B28" s="257" t="n">
        <v>0.85</v>
      </c>
      <c r="C28" s="359" t="n">
        <v>2.5</v>
      </c>
      <c r="D28" s="366" t="n">
        <v>5880</v>
      </c>
      <c r="E28" s="343"/>
      <c r="F28" s="273" t="n">
        <v>50</v>
      </c>
      <c r="G28" s="389" t="s">
        <v>589</v>
      </c>
      <c r="H28" s="352" t="n">
        <v>2.2</v>
      </c>
      <c r="I28" s="353"/>
      <c r="J28" s="392" t="n">
        <v>16391.97</v>
      </c>
      <c r="K28" s="393"/>
      <c r="L28" s="0"/>
      <c r="M28" s="350"/>
      <c r="N28" s="301"/>
      <c r="O28" s="396"/>
      <c r="P28" s="380"/>
      <c r="Q28" s="0"/>
      <c r="R28" s="0"/>
      <c r="U28" s="0"/>
    </row>
    <row r="29" customFormat="false" ht="15.75" hidden="false" customHeight="true" outlineLevel="0" collapsed="false">
      <c r="A29" s="297" t="s">
        <v>590</v>
      </c>
      <c r="B29" s="257" t="n">
        <v>0.85</v>
      </c>
      <c r="C29" s="359" t="n">
        <v>2.5</v>
      </c>
      <c r="D29" s="366" t="n">
        <v>4687.2</v>
      </c>
      <c r="E29" s="343"/>
      <c r="F29" s="273" t="n">
        <v>50</v>
      </c>
      <c r="G29" s="389" t="s">
        <v>591</v>
      </c>
      <c r="H29" s="352" t="n">
        <v>3</v>
      </c>
      <c r="I29" s="353"/>
      <c r="J29" s="392" t="n">
        <v>20760.768</v>
      </c>
      <c r="K29" s="393"/>
      <c r="L29" s="0"/>
      <c r="M29" s="350"/>
      <c r="N29" s="301"/>
      <c r="O29" s="396"/>
      <c r="P29" s="0"/>
      <c r="Q29" s="0"/>
      <c r="R29" s="0"/>
      <c r="U29" s="0"/>
    </row>
    <row r="30" customFormat="false" ht="15.75" hidden="false" customHeight="true" outlineLevel="0" collapsed="false">
      <c r="A30" s="361" t="s">
        <v>592</v>
      </c>
      <c r="B30" s="374" t="s">
        <v>561</v>
      </c>
      <c r="C30" s="375" t="n">
        <v>5.9</v>
      </c>
      <c r="D30" s="362" t="n">
        <v>6007.5</v>
      </c>
      <c r="E30" s="343" t="s">
        <v>540</v>
      </c>
      <c r="F30" s="273" t="n">
        <v>50</v>
      </c>
      <c r="G30" s="389" t="s">
        <v>593</v>
      </c>
      <c r="H30" s="352" t="n">
        <v>3</v>
      </c>
      <c r="I30" s="353"/>
      <c r="J30" s="392" t="n">
        <v>21058.36614</v>
      </c>
      <c r="K30" s="393"/>
      <c r="L30" s="0"/>
      <c r="M30" s="350"/>
      <c r="N30" s="301"/>
      <c r="O30" s="396"/>
      <c r="P30" s="0"/>
      <c r="Q30" s="0"/>
      <c r="R30" s="0"/>
      <c r="U30" s="0"/>
    </row>
    <row r="31" customFormat="false" ht="15.75" hidden="false" customHeight="true" outlineLevel="0" collapsed="false">
      <c r="A31" s="397" t="s">
        <v>594</v>
      </c>
      <c r="B31" s="374" t="s">
        <v>561</v>
      </c>
      <c r="C31" s="375" t="n">
        <v>2.1</v>
      </c>
      <c r="D31" s="362" t="n">
        <v>5461.3</v>
      </c>
      <c r="E31" s="373"/>
      <c r="F31" s="273" t="n">
        <v>50</v>
      </c>
      <c r="G31" s="389" t="s">
        <v>595</v>
      </c>
      <c r="H31" s="352" t="n">
        <v>5.5</v>
      </c>
      <c r="I31" s="353"/>
      <c r="J31" s="392" t="n">
        <v>30744.0504</v>
      </c>
      <c r="K31" s="393"/>
      <c r="L31" s="0"/>
      <c r="M31" s="350"/>
      <c r="N31" s="301"/>
      <c r="O31" s="0"/>
      <c r="P31" s="0"/>
      <c r="Q31" s="0"/>
      <c r="R31" s="0"/>
      <c r="U31" s="0"/>
    </row>
    <row r="32" customFormat="false" ht="15.75" hidden="false" customHeight="true" outlineLevel="0" collapsed="false">
      <c r="A32" s="297" t="s">
        <v>596</v>
      </c>
      <c r="B32" s="257" t="n">
        <v>1.1</v>
      </c>
      <c r="C32" s="359" t="n">
        <v>2.5</v>
      </c>
      <c r="D32" s="366" t="n">
        <v>9923.328</v>
      </c>
      <c r="E32" s="373" t="s">
        <v>597</v>
      </c>
      <c r="F32" s="273" t="n">
        <v>50</v>
      </c>
      <c r="G32" s="389" t="s">
        <v>598</v>
      </c>
      <c r="H32" s="352" t="n">
        <v>5.5</v>
      </c>
      <c r="I32" s="353"/>
      <c r="J32" s="392" t="n">
        <v>31224.88152</v>
      </c>
      <c r="K32" s="393"/>
      <c r="L32" s="0"/>
      <c r="M32" s="350"/>
      <c r="N32" s="301"/>
      <c r="O32" s="0"/>
      <c r="P32" s="0"/>
      <c r="Q32" s="0"/>
      <c r="R32" s="0"/>
      <c r="U32" s="0"/>
    </row>
    <row r="33" customFormat="false" ht="15.75" hidden="false" customHeight="true" outlineLevel="0" collapsed="false">
      <c r="A33" s="265" t="s">
        <v>599</v>
      </c>
      <c r="B33" s="352" t="n">
        <v>2.2</v>
      </c>
      <c r="C33" s="353" t="n">
        <v>11</v>
      </c>
      <c r="D33" s="366" t="n">
        <v>9711.7776</v>
      </c>
      <c r="E33" s="373"/>
      <c r="F33" s="273" t="n">
        <v>50</v>
      </c>
      <c r="G33" s="389" t="s">
        <v>600</v>
      </c>
      <c r="H33" s="352" t="n">
        <v>4</v>
      </c>
      <c r="I33" s="353"/>
      <c r="J33" s="392" t="n">
        <v>29098.08846</v>
      </c>
      <c r="K33" s="393"/>
      <c r="L33" s="0"/>
      <c r="M33" s="350"/>
      <c r="N33" s="301"/>
      <c r="O33" s="0"/>
      <c r="P33" s="0"/>
      <c r="Q33" s="0"/>
      <c r="R33" s="0"/>
      <c r="U33" s="0"/>
    </row>
    <row r="34" customFormat="false" ht="15.75" hidden="false" customHeight="true" outlineLevel="0" collapsed="false">
      <c r="A34" s="297" t="s">
        <v>601</v>
      </c>
      <c r="B34" s="257" t="n">
        <v>2.2</v>
      </c>
      <c r="C34" s="359" t="n">
        <v>11</v>
      </c>
      <c r="D34" s="366" t="n">
        <v>10286.27712</v>
      </c>
      <c r="E34" s="373" t="s">
        <v>540</v>
      </c>
      <c r="F34" s="273" t="s">
        <v>602</v>
      </c>
      <c r="G34" s="398" t="s">
        <v>603</v>
      </c>
      <c r="H34" s="399" t="n">
        <v>4</v>
      </c>
      <c r="I34" s="400"/>
      <c r="J34" s="401" t="n">
        <v>29550.07566</v>
      </c>
      <c r="K34" s="402"/>
      <c r="L34" s="403"/>
      <c r="M34" s="404"/>
      <c r="N34" s="301"/>
      <c r="O34" s="0"/>
      <c r="P34" s="0"/>
      <c r="Q34" s="0"/>
      <c r="R34" s="0"/>
      <c r="U34" s="0"/>
    </row>
    <row r="35" customFormat="false" ht="15.75" hidden="false" customHeight="true" outlineLevel="0" collapsed="false">
      <c r="A35" s="297" t="s">
        <v>604</v>
      </c>
      <c r="B35" s="257" t="n">
        <v>2.2</v>
      </c>
      <c r="C35" s="359" t="n">
        <v>3.5</v>
      </c>
      <c r="D35" s="366" t="n">
        <v>8795.31408</v>
      </c>
      <c r="E35" s="373"/>
      <c r="F35" s="344" t="s">
        <v>602</v>
      </c>
      <c r="G35" s="405" t="s">
        <v>605</v>
      </c>
      <c r="H35" s="405"/>
      <c r="I35" s="405"/>
      <c r="J35" s="405"/>
      <c r="K35" s="405"/>
      <c r="L35" s="405"/>
      <c r="M35" s="405"/>
      <c r="N35" s="379"/>
      <c r="O35" s="0"/>
      <c r="P35" s="0"/>
      <c r="Q35" s="0"/>
      <c r="R35" s="0"/>
      <c r="U35" s="0"/>
    </row>
    <row r="36" customFormat="false" ht="15.75" hidden="false" customHeight="true" outlineLevel="0" collapsed="false">
      <c r="A36" s="295" t="s">
        <v>606</v>
      </c>
      <c r="B36" s="293" t="n">
        <v>2.2</v>
      </c>
      <c r="C36" s="335" t="n">
        <v>3.5</v>
      </c>
      <c r="D36" s="366" t="n">
        <v>9000.49248</v>
      </c>
      <c r="E36" s="373" t="s">
        <v>549</v>
      </c>
      <c r="F36" s="344" t="s">
        <v>602</v>
      </c>
      <c r="G36" s="316" t="s">
        <v>607</v>
      </c>
      <c r="H36" s="406" t="n">
        <v>2.8</v>
      </c>
      <c r="I36" s="407" t="n">
        <v>4.7</v>
      </c>
      <c r="J36" s="408" t="n">
        <v>12513</v>
      </c>
      <c r="K36" s="337"/>
      <c r="L36" s="386"/>
      <c r="M36" s="387" t="n">
        <v>51</v>
      </c>
      <c r="N36" s="301"/>
      <c r="O36" s="0"/>
      <c r="P36" s="0"/>
      <c r="Q36" s="0"/>
      <c r="R36" s="0"/>
      <c r="U36" s="0"/>
    </row>
    <row r="37" customFormat="false" ht="16.5" hidden="false" customHeight="true" outlineLevel="0" collapsed="false">
      <c r="A37" s="345" t="s">
        <v>608</v>
      </c>
      <c r="B37" s="374" t="s">
        <v>609</v>
      </c>
      <c r="C37" s="375" t="n">
        <v>8</v>
      </c>
      <c r="D37" s="362" t="n">
        <v>10274.85</v>
      </c>
      <c r="E37" s="373" t="s">
        <v>540</v>
      </c>
      <c r="F37" s="344" t="n">
        <v>50</v>
      </c>
      <c r="G37" s="297" t="s">
        <v>610</v>
      </c>
      <c r="H37" s="257" t="n">
        <v>2.2</v>
      </c>
      <c r="I37" s="257" t="n">
        <v>4</v>
      </c>
      <c r="J37" s="408" t="n">
        <v>13968</v>
      </c>
      <c r="K37" s="393"/>
      <c r="L37" s="0"/>
      <c r="M37" s="358" t="s">
        <v>611</v>
      </c>
      <c r="N37" s="279"/>
      <c r="O37" s="0"/>
      <c r="P37" s="0"/>
      <c r="Q37" s="0"/>
      <c r="R37" s="0"/>
      <c r="U37" s="0"/>
    </row>
    <row r="38" customFormat="false" ht="14.1" hidden="false" customHeight="true" outlineLevel="0" collapsed="false">
      <c r="A38" s="345" t="s">
        <v>612</v>
      </c>
      <c r="B38" s="374" t="s">
        <v>609</v>
      </c>
      <c r="C38" s="375" t="n">
        <v>3.4</v>
      </c>
      <c r="D38" s="362" t="n">
        <v>8423.8</v>
      </c>
      <c r="E38" s="343"/>
      <c r="F38" s="344" t="n">
        <v>50</v>
      </c>
      <c r="G38" s="297" t="s">
        <v>613</v>
      </c>
      <c r="H38" s="257" t="n">
        <v>3.2</v>
      </c>
      <c r="I38" s="355" t="n">
        <v>5.5</v>
      </c>
      <c r="J38" s="408" t="n">
        <v>20835.6</v>
      </c>
      <c r="K38" s="393"/>
      <c r="L38" s="0"/>
      <c r="M38" s="350" t="n">
        <v>77</v>
      </c>
      <c r="N38" s="301"/>
      <c r="O38" s="0"/>
      <c r="P38" s="0"/>
      <c r="Q38" s="0"/>
      <c r="R38" s="0"/>
      <c r="U38" s="0"/>
    </row>
    <row r="39" customFormat="false" ht="14.85" hidden="false" customHeight="true" outlineLevel="0" collapsed="false">
      <c r="A39" s="351" t="s">
        <v>614</v>
      </c>
      <c r="B39" s="352" t="n">
        <v>2.2</v>
      </c>
      <c r="C39" s="353" t="n">
        <v>3.5</v>
      </c>
      <c r="D39" s="366" t="n">
        <v>10412.928</v>
      </c>
      <c r="E39" s="343" t="s">
        <v>549</v>
      </c>
      <c r="F39" s="344" t="n">
        <v>50</v>
      </c>
      <c r="G39" s="297" t="s">
        <v>615</v>
      </c>
      <c r="H39" s="257" t="n">
        <v>3.2</v>
      </c>
      <c r="I39" s="355" t="n">
        <v>5.5</v>
      </c>
      <c r="J39" s="408" t="n">
        <v>13968</v>
      </c>
      <c r="K39" s="393"/>
      <c r="L39" s="0"/>
      <c r="M39" s="350" t="n">
        <v>77</v>
      </c>
      <c r="N39" s="301"/>
      <c r="O39" s="0"/>
      <c r="P39" s="0"/>
      <c r="Q39" s="0"/>
      <c r="R39" s="0"/>
      <c r="U39" s="0"/>
    </row>
    <row r="40" customFormat="false" ht="14.1" hidden="false" customHeight="true" outlineLevel="0" collapsed="false">
      <c r="A40" s="297" t="s">
        <v>616</v>
      </c>
      <c r="B40" s="257" t="n">
        <v>3</v>
      </c>
      <c r="C40" s="359" t="n">
        <v>6.1</v>
      </c>
      <c r="D40" s="366" t="n">
        <v>14181.0984</v>
      </c>
      <c r="E40" s="343"/>
      <c r="F40" s="344" t="s">
        <v>617</v>
      </c>
      <c r="G40" s="297" t="s">
        <v>618</v>
      </c>
      <c r="H40" s="257" t="n">
        <v>3.2</v>
      </c>
      <c r="I40" s="355" t="n">
        <v>5.5</v>
      </c>
      <c r="J40" s="408" t="n">
        <v>15015.6</v>
      </c>
      <c r="K40" s="393"/>
      <c r="L40" s="0"/>
      <c r="M40" s="350" t="n">
        <v>77</v>
      </c>
      <c r="N40" s="301"/>
      <c r="O40" s="0"/>
      <c r="P40" s="0"/>
      <c r="Q40" s="0"/>
      <c r="R40" s="0"/>
      <c r="U40" s="0"/>
    </row>
    <row r="41" customFormat="false" ht="14.1" hidden="false" customHeight="true" outlineLevel="0" collapsed="false">
      <c r="A41" s="297" t="s">
        <v>619</v>
      </c>
      <c r="B41" s="257" t="n">
        <v>3</v>
      </c>
      <c r="C41" s="359" t="n">
        <v>6.1</v>
      </c>
      <c r="D41" s="366" t="n">
        <v>14477.715</v>
      </c>
      <c r="E41" s="343" t="s">
        <v>549</v>
      </c>
      <c r="F41" s="344" t="s">
        <v>617</v>
      </c>
      <c r="G41" s="297" t="s">
        <v>620</v>
      </c>
      <c r="H41" s="257" t="n">
        <v>2.8</v>
      </c>
      <c r="I41" s="355" t="n">
        <v>5</v>
      </c>
      <c r="J41" s="408" t="n">
        <v>18042</v>
      </c>
      <c r="K41" s="393"/>
      <c r="L41" s="0"/>
      <c r="M41" s="358" t="s">
        <v>611</v>
      </c>
      <c r="N41" s="279"/>
      <c r="O41" s="0"/>
      <c r="P41" s="0"/>
      <c r="Q41" s="0"/>
      <c r="R41" s="0"/>
      <c r="U41" s="0"/>
    </row>
    <row r="42" customFormat="false" ht="13.7" hidden="false" customHeight="true" outlineLevel="0" collapsed="false">
      <c r="A42" s="297" t="s">
        <v>621</v>
      </c>
      <c r="B42" s="257" t="n">
        <v>3.2</v>
      </c>
      <c r="C42" s="359" t="n">
        <v>5.2</v>
      </c>
      <c r="D42" s="366" t="n">
        <v>12348</v>
      </c>
      <c r="E42" s="343"/>
      <c r="F42" s="344" t="s">
        <v>617</v>
      </c>
      <c r="G42" s="287" t="s">
        <v>622</v>
      </c>
      <c r="H42" s="257" t="n">
        <v>2.8</v>
      </c>
      <c r="I42" s="355" t="n">
        <v>8.8</v>
      </c>
      <c r="J42" s="408" t="n">
        <v>20661</v>
      </c>
      <c r="K42" s="393"/>
      <c r="L42" s="0"/>
      <c r="M42" s="350" t="n">
        <v>102</v>
      </c>
      <c r="N42" s="301"/>
      <c r="O42" s="0"/>
      <c r="P42" s="0"/>
      <c r="Q42" s="0"/>
      <c r="R42" s="0"/>
      <c r="U42" s="0"/>
    </row>
    <row r="43" customFormat="false" ht="13.7" hidden="false" customHeight="true" outlineLevel="0" collapsed="false">
      <c r="A43" s="345" t="s">
        <v>623</v>
      </c>
      <c r="B43" s="374" t="n">
        <v>3</v>
      </c>
      <c r="C43" s="375" t="n">
        <v>6.4</v>
      </c>
      <c r="D43" s="362" t="n">
        <v>15372.45</v>
      </c>
      <c r="E43" s="343"/>
      <c r="F43" s="344" t="n">
        <v>65</v>
      </c>
      <c r="G43" s="370" t="s">
        <v>624</v>
      </c>
      <c r="H43" s="257" t="n">
        <v>0.55</v>
      </c>
      <c r="I43" s="355" t="n">
        <v>1.7</v>
      </c>
      <c r="J43" s="408" t="n">
        <v>14796.93096</v>
      </c>
      <c r="K43" s="393"/>
      <c r="L43" s="0"/>
      <c r="M43" s="409"/>
      <c r="N43" s="380"/>
      <c r="O43" s="0"/>
      <c r="P43" s="0"/>
      <c r="Q43" s="0"/>
      <c r="R43" s="0"/>
      <c r="U43" s="0"/>
    </row>
    <row r="44" customFormat="false" ht="14.85" hidden="false" customHeight="true" outlineLevel="0" collapsed="false">
      <c r="A44" s="297" t="s">
        <v>625</v>
      </c>
      <c r="B44" s="257" t="n">
        <v>4</v>
      </c>
      <c r="C44" s="359" t="n">
        <v>10</v>
      </c>
      <c r="D44" s="366" t="n">
        <v>17510.4</v>
      </c>
      <c r="E44" s="343" t="s">
        <v>597</v>
      </c>
      <c r="F44" s="344" t="s">
        <v>617</v>
      </c>
      <c r="G44" s="370" t="s">
        <v>626</v>
      </c>
      <c r="H44" s="257" t="n">
        <v>0.55</v>
      </c>
      <c r="I44" s="355" t="n">
        <v>4</v>
      </c>
      <c r="J44" s="408" t="n">
        <v>12808.48464</v>
      </c>
      <c r="K44" s="402"/>
      <c r="L44" s="0"/>
      <c r="M44" s="409"/>
      <c r="N44" s="380"/>
      <c r="O44" s="0"/>
      <c r="P44" s="0"/>
      <c r="Q44" s="0"/>
      <c r="R44" s="0"/>
      <c r="U44" s="0"/>
    </row>
    <row r="45" customFormat="false" ht="13.7" hidden="false" customHeight="true" outlineLevel="0" collapsed="false">
      <c r="A45" s="410" t="s">
        <v>627</v>
      </c>
      <c r="B45" s="352" t="n">
        <v>5.5</v>
      </c>
      <c r="C45" s="353" t="n">
        <v>11</v>
      </c>
      <c r="D45" s="366" t="n">
        <v>22473.87408</v>
      </c>
      <c r="E45" s="343"/>
      <c r="F45" s="344" t="n">
        <v>89</v>
      </c>
      <c r="G45" s="411" t="s">
        <v>628</v>
      </c>
      <c r="H45" s="411"/>
      <c r="I45" s="411"/>
      <c r="J45" s="411"/>
      <c r="K45" s="411"/>
      <c r="L45" s="411"/>
      <c r="M45" s="411"/>
      <c r="N45" s="412"/>
      <c r="O45" s="0"/>
      <c r="P45" s="0"/>
      <c r="Q45" s="0"/>
      <c r="R45" s="0"/>
      <c r="U45" s="0"/>
    </row>
    <row r="46" customFormat="false" ht="13.7" hidden="false" customHeight="true" outlineLevel="0" collapsed="false">
      <c r="A46" s="410" t="s">
        <v>629</v>
      </c>
      <c r="B46" s="352" t="n">
        <v>5.5</v>
      </c>
      <c r="C46" s="353" t="n">
        <v>11</v>
      </c>
      <c r="D46" s="366" t="n">
        <v>22925.26656</v>
      </c>
      <c r="E46" s="343" t="s">
        <v>549</v>
      </c>
      <c r="F46" s="344" t="n">
        <v>89</v>
      </c>
      <c r="G46" s="413" t="s">
        <v>630</v>
      </c>
      <c r="H46" s="414"/>
      <c r="I46" s="415"/>
      <c r="J46" s="416" t="n">
        <v>4758</v>
      </c>
      <c r="K46" s="417"/>
      <c r="L46" s="0"/>
      <c r="M46" s="418"/>
      <c r="N46" s="317"/>
      <c r="O46" s="0"/>
      <c r="P46" s="0"/>
      <c r="Q46" s="0"/>
      <c r="R46" s="0"/>
      <c r="U46" s="0"/>
    </row>
    <row r="47" customFormat="false" ht="13.7" hidden="false" customHeight="true" outlineLevel="0" collapsed="false">
      <c r="A47" s="351" t="s">
        <v>631</v>
      </c>
      <c r="B47" s="352" t="n">
        <v>4</v>
      </c>
      <c r="C47" s="353" t="n">
        <v>11</v>
      </c>
      <c r="D47" s="366" t="n">
        <v>17110.8</v>
      </c>
      <c r="E47" s="373"/>
      <c r="F47" s="344" t="s">
        <v>617</v>
      </c>
      <c r="G47" s="419" t="s">
        <v>632</v>
      </c>
      <c r="H47" s="420"/>
      <c r="I47" s="421"/>
      <c r="J47" s="422" t="n">
        <v>4758</v>
      </c>
      <c r="K47" s="423"/>
      <c r="L47" s="0"/>
      <c r="M47" s="424"/>
      <c r="N47" s="317"/>
      <c r="O47" s="0"/>
      <c r="P47" s="0"/>
      <c r="Q47" s="0"/>
      <c r="R47" s="0"/>
      <c r="U47" s="0"/>
    </row>
    <row r="48" customFormat="false" ht="13.7" hidden="false" customHeight="true" outlineLevel="0" collapsed="false">
      <c r="A48" s="345" t="s">
        <v>633</v>
      </c>
      <c r="B48" s="374" t="s">
        <v>446</v>
      </c>
      <c r="C48" s="375" t="n">
        <v>11</v>
      </c>
      <c r="D48" s="362" t="n">
        <v>23489.19</v>
      </c>
      <c r="E48" s="373"/>
      <c r="F48" s="344" t="n">
        <v>80</v>
      </c>
      <c r="G48" s="419" t="s">
        <v>634</v>
      </c>
      <c r="H48" s="420"/>
      <c r="I48" s="421"/>
      <c r="J48" s="422" t="n">
        <v>4758</v>
      </c>
      <c r="K48" s="423"/>
      <c r="L48" s="0"/>
      <c r="M48" s="424"/>
      <c r="N48" s="317"/>
      <c r="O48" s="0"/>
      <c r="P48" s="0"/>
      <c r="Q48" s="0"/>
      <c r="R48" s="0"/>
      <c r="U48" s="0"/>
    </row>
    <row r="49" customFormat="false" ht="14.85" hidden="false" customHeight="true" outlineLevel="0" collapsed="false">
      <c r="A49" s="294" t="s">
        <v>635</v>
      </c>
      <c r="B49" s="253" t="n">
        <v>5.5</v>
      </c>
      <c r="C49" s="355" t="n">
        <v>16</v>
      </c>
      <c r="D49" s="366" t="n">
        <v>18973.2</v>
      </c>
      <c r="E49" s="373" t="s">
        <v>597</v>
      </c>
      <c r="F49" s="344" t="s">
        <v>617</v>
      </c>
      <c r="G49" s="419" t="s">
        <v>636</v>
      </c>
      <c r="H49" s="420"/>
      <c r="I49" s="421"/>
      <c r="J49" s="422" t="n">
        <v>4758</v>
      </c>
      <c r="K49" s="423"/>
      <c r="L49" s="0"/>
      <c r="M49" s="424"/>
      <c r="N49" s="317"/>
      <c r="O49" s="0"/>
      <c r="P49" s="0"/>
      <c r="Q49" s="0"/>
      <c r="R49" s="0"/>
      <c r="U49" s="0"/>
    </row>
    <row r="50" customFormat="false" ht="13.7" hidden="false" customHeight="true" outlineLevel="0" collapsed="false">
      <c r="A50" s="295" t="s">
        <v>637</v>
      </c>
      <c r="B50" s="293" t="n">
        <v>3.2</v>
      </c>
      <c r="C50" s="335" t="n">
        <v>5.8</v>
      </c>
      <c r="D50" s="366" t="n">
        <v>13386</v>
      </c>
      <c r="E50" s="373"/>
      <c r="F50" s="344" t="s">
        <v>536</v>
      </c>
      <c r="G50" s="419" t="s">
        <v>638</v>
      </c>
      <c r="H50" s="420"/>
      <c r="I50" s="421"/>
      <c r="J50" s="422" t="n">
        <v>4758</v>
      </c>
      <c r="K50" s="423"/>
      <c r="L50" s="0"/>
      <c r="M50" s="424"/>
      <c r="N50" s="317"/>
      <c r="O50" s="0"/>
      <c r="P50" s="0"/>
      <c r="Q50" s="0"/>
      <c r="R50" s="0"/>
      <c r="U50" s="0"/>
    </row>
    <row r="51" customFormat="false" ht="14.85" hidden="false" customHeight="true" outlineLevel="0" collapsed="false">
      <c r="A51" s="297" t="s">
        <v>639</v>
      </c>
      <c r="B51" s="257" t="n">
        <v>4</v>
      </c>
      <c r="C51" s="359" t="n">
        <v>10</v>
      </c>
      <c r="D51" s="366" t="n">
        <v>16179.6</v>
      </c>
      <c r="E51" s="373" t="s">
        <v>597</v>
      </c>
      <c r="F51" s="344" t="s">
        <v>536</v>
      </c>
      <c r="G51" s="419" t="s">
        <v>640</v>
      </c>
      <c r="H51" s="420"/>
      <c r="I51" s="421"/>
      <c r="J51" s="422" t="n">
        <v>5780</v>
      </c>
      <c r="K51" s="423"/>
      <c r="L51" s="0"/>
      <c r="M51" s="424"/>
      <c r="N51" s="317"/>
      <c r="O51" s="0"/>
      <c r="P51" s="0"/>
      <c r="Q51" s="0"/>
      <c r="R51" s="0"/>
      <c r="U51" s="0"/>
    </row>
    <row r="52" customFormat="false" ht="13.7" hidden="false" customHeight="true" outlineLevel="0" collapsed="false">
      <c r="A52" s="345" t="s">
        <v>641</v>
      </c>
      <c r="B52" s="374" t="n">
        <v>4</v>
      </c>
      <c r="C52" s="375" t="n">
        <v>6</v>
      </c>
      <c r="D52" s="362" t="n">
        <v>21022.4</v>
      </c>
      <c r="E52" s="373"/>
      <c r="F52" s="344" t="n">
        <v>100</v>
      </c>
      <c r="G52" s="425" t="s">
        <v>642</v>
      </c>
      <c r="H52" s="426"/>
      <c r="I52" s="427"/>
      <c r="J52" s="428" t="n">
        <v>0</v>
      </c>
      <c r="K52" s="423"/>
      <c r="L52" s="403"/>
      <c r="M52" s="429"/>
      <c r="N52" s="317"/>
      <c r="O52" s="0"/>
      <c r="P52" s="0"/>
      <c r="Q52" s="0"/>
      <c r="R52" s="0"/>
      <c r="U52" s="0"/>
    </row>
    <row r="53" customFormat="false" ht="13.7" hidden="false" customHeight="true" outlineLevel="0" collapsed="false">
      <c r="A53" s="297" t="s">
        <v>643</v>
      </c>
      <c r="B53" s="257" t="n">
        <v>7.5</v>
      </c>
      <c r="C53" s="359" t="n">
        <v>16</v>
      </c>
      <c r="D53" s="366" t="n">
        <v>26667.2448</v>
      </c>
      <c r="E53" s="373"/>
      <c r="F53" s="344" t="n">
        <v>100</v>
      </c>
      <c r="G53" s="370" t="s">
        <v>644</v>
      </c>
      <c r="H53" s="352"/>
      <c r="I53" s="353"/>
      <c r="J53" s="430" t="n">
        <v>326</v>
      </c>
      <c r="K53" s="431"/>
      <c r="L53" s="396"/>
      <c r="M53" s="409"/>
      <c r="N53" s="380"/>
      <c r="O53" s="0"/>
      <c r="P53" s="0"/>
      <c r="Q53" s="0"/>
      <c r="R53" s="0"/>
      <c r="U53" s="0"/>
    </row>
    <row r="54" customFormat="false" ht="13.7" hidden="false" customHeight="true" outlineLevel="0" collapsed="false">
      <c r="A54" s="297" t="s">
        <v>645</v>
      </c>
      <c r="B54" s="257" t="n">
        <v>4</v>
      </c>
      <c r="C54" s="359" t="n">
        <v>12.5</v>
      </c>
      <c r="D54" s="366" t="n">
        <v>19756.8</v>
      </c>
      <c r="E54" s="343"/>
      <c r="F54" s="344" t="s">
        <v>617</v>
      </c>
      <c r="G54" s="432" t="s">
        <v>646</v>
      </c>
      <c r="H54" s="433"/>
      <c r="I54" s="433"/>
      <c r="J54" s="430" t="n">
        <v>520</v>
      </c>
      <c r="K54" s="431"/>
      <c r="L54" s="396"/>
      <c r="M54" s="409"/>
      <c r="N54" s="380"/>
      <c r="O54" s="0"/>
      <c r="P54" s="0"/>
      <c r="Q54" s="0"/>
      <c r="R54" s="0"/>
      <c r="U54" s="0"/>
    </row>
    <row r="55" customFormat="false" ht="13.7" hidden="false" customHeight="true" outlineLevel="0" collapsed="false">
      <c r="A55" s="434" t="s">
        <v>647</v>
      </c>
      <c r="B55" s="435" t="s">
        <v>648</v>
      </c>
      <c r="C55" s="436" t="n">
        <v>12.5</v>
      </c>
      <c r="D55" s="437" t="n">
        <v>26821.25</v>
      </c>
      <c r="E55" s="343"/>
      <c r="F55" s="344" t="n">
        <v>100</v>
      </c>
      <c r="G55" s="438" t="s">
        <v>649</v>
      </c>
      <c r="H55" s="439"/>
      <c r="I55" s="440"/>
      <c r="J55" s="441" t="n">
        <v>2349</v>
      </c>
      <c r="K55" s="442"/>
      <c r="L55" s="443"/>
      <c r="M55" s="444"/>
      <c r="N55" s="380"/>
      <c r="O55" s="0"/>
      <c r="P55" s="0"/>
      <c r="Q55" s="0"/>
      <c r="R55" s="0"/>
      <c r="U55" s="0"/>
    </row>
    <row r="56" customFormat="false" ht="13.7" hidden="false" customHeight="true" outlineLevel="0" collapsed="false">
      <c r="A56" s="445"/>
      <c r="B56" s="446"/>
      <c r="C56" s="446"/>
      <c r="D56" s="445"/>
      <c r="E56" s="447"/>
      <c r="F56" s="446"/>
      <c r="G56" s="445"/>
      <c r="H56" s="445"/>
      <c r="I56" s="445"/>
      <c r="J56" s="445"/>
      <c r="K56" s="445"/>
      <c r="L56" s="445"/>
      <c r="M56" s="301"/>
      <c r="N56" s="301"/>
      <c r="O56" s="0"/>
      <c r="P56" s="0"/>
      <c r="Q56" s="0"/>
      <c r="R56" s="0"/>
      <c r="U56" s="0"/>
    </row>
    <row r="61" customFormat="false" ht="14.85" hidden="false" customHeight="true" outlineLevel="0" collapsed="false"/>
    <row r="62" customFormat="false" ht="14.1" hidden="false" customHeight="true" outlineLevel="0" collapsed="false"/>
    <row r="63" customFormat="false" ht="52.15" hidden="false" customHeight="true" outlineLevel="0" collapsed="false"/>
    <row r="64" customFormat="false" ht="14.85" hidden="false" customHeight="true" outlineLevel="0" collapsed="false"/>
    <row r="65" customFormat="false" ht="14.85" hidden="false" customHeight="true" outlineLevel="0" collapsed="false"/>
    <row r="66" customFormat="false" ht="14.85" hidden="false" customHeight="true" outlineLevel="0" collapsed="false"/>
    <row r="67" customFormat="false" ht="14.85" hidden="false" customHeight="true" outlineLevel="0" collapsed="false"/>
    <row r="68" customFormat="false" ht="14.85" hidden="false" customHeight="true" outlineLevel="0" collapsed="false"/>
    <row r="69" customFormat="false" ht="14.85" hidden="false" customHeight="true" outlineLevel="0" collapsed="false"/>
    <row r="70" customFormat="false" ht="14.85" hidden="false" customHeight="true" outlineLevel="0" collapsed="false"/>
    <row r="71" customFormat="false" ht="14.85" hidden="false" customHeight="true" outlineLevel="0" collapsed="false"/>
    <row r="72" customFormat="false" ht="14.85" hidden="false" customHeight="true" outlineLevel="0" collapsed="false"/>
    <row r="73" customFormat="false" ht="14.85" hidden="false" customHeight="true" outlineLevel="0" collapsed="false"/>
    <row r="74" customFormat="false" ht="14.85" hidden="false" customHeight="true" outlineLevel="0" collapsed="false"/>
    <row r="75" customFormat="false" ht="14.85" hidden="false" customHeight="true" outlineLevel="0" collapsed="false"/>
    <row r="76" customFormat="false" ht="14.85" hidden="false" customHeight="true" outlineLevel="0" collapsed="false"/>
    <row r="77" customFormat="false" ht="14.85" hidden="false" customHeight="true" outlineLevel="0" collapsed="false"/>
    <row r="78" customFormat="false" ht="14.85" hidden="false" customHeight="true" outlineLevel="0" collapsed="false"/>
    <row r="79" customFormat="false" ht="14.85" hidden="false" customHeight="true" outlineLevel="0" collapsed="false"/>
    <row r="80" customFormat="false" ht="14.85" hidden="false" customHeight="true" outlineLevel="0" collapsed="false"/>
    <row r="81" customFormat="false" ht="14.85" hidden="false" customHeight="true" outlineLevel="0" collapsed="false"/>
    <row r="82" customFormat="false" ht="14.85" hidden="false" customHeight="true" outlineLevel="0" collapsed="false"/>
    <row r="83" customFormat="false" ht="14.85" hidden="false" customHeight="true" outlineLevel="0" collapsed="false"/>
    <row r="84" customFormat="false" ht="14.85" hidden="false" customHeight="true" outlineLevel="0" collapsed="false"/>
    <row r="85" customFormat="false" ht="14.85" hidden="false" customHeight="true" outlineLevel="0" collapsed="false"/>
    <row r="86" customFormat="false" ht="14.85" hidden="false" customHeight="true" outlineLevel="0" collapsed="false"/>
    <row r="87" customFormat="false" ht="14.85" hidden="false" customHeight="true" outlineLevel="0" collapsed="false"/>
    <row r="88" customFormat="false" ht="14.85" hidden="false" customHeight="true" outlineLevel="0" collapsed="false"/>
    <row r="89" customFormat="false" ht="15.95" hidden="false" customHeight="true" outlineLevel="0" collapsed="false"/>
    <row r="90" customFormat="false" ht="14.85" hidden="false" customHeight="true" outlineLevel="0" collapsed="false"/>
    <row r="91" customFormat="false" ht="14.85" hidden="false" customHeight="true" outlineLevel="0" collapsed="false"/>
    <row r="92" customFormat="false" ht="14.85" hidden="false" customHeight="true" outlineLevel="0" collapsed="false"/>
    <row r="93" customFormat="false" ht="15.95" hidden="false" customHeight="true" outlineLevel="0" collapsed="false"/>
    <row r="94" customFormat="false" ht="14.85" hidden="false" customHeight="true" outlineLevel="0" collapsed="false"/>
    <row r="95" customFormat="false" ht="14.85" hidden="false" customHeight="true" outlineLevel="0" collapsed="false"/>
    <row r="96" customFormat="false" ht="14.85" hidden="false" customHeight="true" outlineLevel="0" collapsed="false"/>
    <row r="97" customFormat="false" ht="14.85" hidden="false" customHeight="true" outlineLevel="0" collapsed="false"/>
    <row r="98" customFormat="false" ht="14.85" hidden="false" customHeight="true" outlineLevel="0" collapsed="false"/>
    <row r="99" customFormat="false" ht="14.85" hidden="false" customHeight="true" outlineLevel="0" collapsed="false"/>
    <row r="100" customFormat="false" ht="14.85" hidden="false" customHeight="true" outlineLevel="0" collapsed="false"/>
    <row r="101" customFormat="false" ht="14.85" hidden="false" customHeight="true" outlineLevel="0" collapsed="false"/>
    <row r="102" customFormat="false" ht="14.85" hidden="false" customHeight="true" outlineLevel="0" collapsed="false"/>
    <row r="103" customFormat="false" ht="14.85" hidden="false" customHeight="true" outlineLevel="0" collapsed="false"/>
    <row r="104" customFormat="false" ht="13.7" hidden="false" customHeight="true" outlineLevel="0" collapsed="false"/>
    <row r="108" customFormat="false" ht="14.1" hidden="false" customHeight="true" outlineLevel="0" collapsed="false"/>
    <row r="109" customFormat="false" ht="13.7" hidden="false" customHeight="true" outlineLevel="0" collapsed="false"/>
    <row r="110" customFormat="false" ht="14.1" hidden="false" customHeight="true" outlineLevel="0" collapsed="false"/>
    <row r="111" customFormat="false" ht="13.7" hidden="false" customHeight="true" outlineLevel="0" collapsed="false"/>
    <row r="113" customFormat="false" ht="14.1" hidden="false" customHeight="true" outlineLevel="0" collapsed="false"/>
    <row r="114" customFormat="false" ht="13.7" hidden="false" customHeight="tru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  <row r="143" customFormat="false" ht="12.8" hidden="false" customHeight="false" outlineLevel="0" collapsed="false"/>
    <row r="144" customFormat="false" ht="12.8" hidden="false" customHeight="false" outlineLevel="0" collapsed="false"/>
    <row r="145" customFormat="false" ht="12.8" hidden="false" customHeight="false" outlineLevel="0" collapsed="false"/>
    <row r="146" customFormat="false" ht="12.8" hidden="false" customHeight="false" outlineLevel="0" collapsed="false"/>
    <row r="147" customFormat="false" ht="12.8" hidden="false" customHeight="false" outlineLevel="0" collapsed="false"/>
    <row r="148" customFormat="false" ht="12.8" hidden="false" customHeight="false" outlineLevel="0" collapsed="false"/>
    <row r="149" customFormat="false" ht="12.8" hidden="false" customHeight="false" outlineLevel="0" collapsed="false"/>
    <row r="150" customFormat="false" ht="12.8" hidden="false" customHeight="false" outlineLevel="0" collapsed="false"/>
    <row r="151" customFormat="false" ht="12.8" hidden="false" customHeight="false" outlineLevel="0" collapsed="false"/>
    <row r="152" customFormat="false" ht="12.8" hidden="false" customHeight="false" outlineLevel="0" collapsed="false"/>
    <row r="153" customFormat="false" ht="12.8" hidden="false" customHeight="false" outlineLevel="0" collapsed="false"/>
    <row r="154" customFormat="false" ht="12.8" hidden="false" customHeight="false" outlineLevel="0" collapsed="false"/>
    <row r="155" customFormat="false" ht="12.8" hidden="false" customHeight="false" outlineLevel="0" collapsed="false"/>
    <row r="156" customFormat="false" ht="12.8" hidden="false" customHeight="false" outlineLevel="0" collapsed="false"/>
    <row r="157" customFormat="false" ht="12.8" hidden="false" customHeight="false" outlineLevel="0" collapsed="false"/>
    <row r="158" customFormat="false" ht="12.8" hidden="false" customHeight="false" outlineLevel="0" collapsed="false"/>
    <row r="159" customFormat="false" ht="12.8" hidden="false" customHeight="false" outlineLevel="0" collapsed="false"/>
    <row r="160" customFormat="false" ht="12.8" hidden="false" customHeight="false" outlineLevel="0" collapsed="false"/>
    <row r="161" customFormat="false" ht="12.8" hidden="false" customHeight="false" outlineLevel="0" collapsed="false"/>
    <row r="162" customFormat="false" ht="12.8" hidden="false" customHeight="false" outlineLevel="0" collapsed="false"/>
    <row r="163" customFormat="false" ht="12.8" hidden="false" customHeight="false" outlineLevel="0" collapsed="false"/>
    <row r="164" customFormat="false" ht="12.8" hidden="false" customHeight="false" outlineLevel="0" collapsed="false"/>
    <row r="165" customFormat="false" ht="12.8" hidden="false" customHeight="false" outlineLevel="0" collapsed="false"/>
    <row r="166" customFormat="false" ht="12.8" hidden="false" customHeight="false" outlineLevel="0" collapsed="false"/>
    <row r="167" customFormat="false" ht="12.8" hidden="false" customHeight="false" outlineLevel="0" collapsed="false"/>
    <row r="168" customFormat="false" ht="12.8" hidden="false" customHeight="false" outlineLevel="0" collapsed="false"/>
    <row r="169" customFormat="false" ht="12.8" hidden="false" customHeight="false" outlineLevel="0" collapsed="false"/>
    <row r="170" customFormat="false" ht="12.8" hidden="false" customHeight="false" outlineLevel="0" collapsed="false"/>
    <row r="171" customFormat="false" ht="12.8" hidden="false" customHeight="false" outlineLevel="0" collapsed="false"/>
    <row r="172" customFormat="false" ht="12.8" hidden="false" customHeight="false" outlineLevel="0" collapsed="false"/>
    <row r="173" customFormat="false" ht="12.8" hidden="false" customHeight="false" outlineLevel="0" collapsed="false"/>
    <row r="174" customFormat="false" ht="12.8" hidden="false" customHeight="false" outlineLevel="0" collapsed="false"/>
    <row r="175" customFormat="false" ht="12.8" hidden="false" customHeight="false" outlineLevel="0" collapsed="false"/>
    <row r="176" customFormat="false" ht="12.8" hidden="false" customHeight="false" outlineLevel="0" collapsed="false"/>
    <row r="177" customFormat="false" ht="12.8" hidden="false" customHeight="false" outlineLevel="0" collapsed="false"/>
    <row r="178" customFormat="false" ht="12.8" hidden="false" customHeight="false" outlineLevel="0" collapsed="false"/>
    <row r="179" customFormat="false" ht="12.8" hidden="false" customHeight="false" outlineLevel="0" collapsed="false"/>
    <row r="180" customFormat="false" ht="12.8" hidden="false" customHeight="false" outlineLevel="0" collapsed="false"/>
  </sheetData>
  <mergeCells count="8">
    <mergeCell ref="A3:F3"/>
    <mergeCell ref="H3:M3"/>
    <mergeCell ref="A5:F5"/>
    <mergeCell ref="G21:M21"/>
    <mergeCell ref="O22:P22"/>
    <mergeCell ref="O25:P25"/>
    <mergeCell ref="G35:M35"/>
    <mergeCell ref="G45:M45"/>
  </mergeCells>
  <hyperlinks>
    <hyperlink ref="E1" location="Оглавление!A1" display="Оглавление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&amp;C&amp;"Arial,Обычный"&amp;A</oddHeader>
    <oddFooter>&amp;C&amp;"Arial,Обычный"Страница &amp;P</oddFooter>
  </headerFooter>
  <rowBreaks count="1" manualBreakCount="1">
    <brk id="57" man="true" max="16383" min="0"/>
  </rowBreaks>
  <colBreaks count="1" manualBreakCount="1">
    <brk id="16" man="true" max="65535" min="0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N7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RowHeight="12.75"/>
  <cols>
    <col collapsed="false" hidden="false" max="1" min="1" style="0" width="17.7091836734694"/>
    <col collapsed="false" hidden="false" max="3" min="2" style="0" width="7.4234693877551"/>
    <col collapsed="false" hidden="false" max="4" min="4" style="0" width="12.4183673469388"/>
    <col collapsed="false" hidden="false" max="5" min="5" style="0" width="14.0051020408163"/>
    <col collapsed="false" hidden="false" max="6" min="6" style="0" width="18"/>
    <col collapsed="false" hidden="false" max="7" min="7" style="0" width="14.5714285714286"/>
    <col collapsed="false" hidden="false" max="8" min="8" style="0" width="10.4234693877551"/>
    <col collapsed="false" hidden="false" max="9" min="9" style="0" width="9.14285714285714"/>
    <col collapsed="false" hidden="false" max="10" min="10" style="0" width="8.85714285714286"/>
    <col collapsed="false" hidden="false" max="11" min="11" style="0" width="9.14285714285714"/>
    <col collapsed="false" hidden="false" max="12" min="12" style="0" width="11.2857142857143"/>
    <col collapsed="false" hidden="false" max="13" min="13" style="0" width="9.14285714285714"/>
    <col collapsed="false" hidden="false" max="15" min="14" style="0" width="10.1428571428571"/>
    <col collapsed="false" hidden="false" max="17" min="16" style="0" width="13.1377551020408"/>
    <col collapsed="false" hidden="false" max="18" min="18" style="0" width="12.8622448979592"/>
    <col collapsed="false" hidden="false" max="19" min="19" style="0" width="12.1377551020408"/>
    <col collapsed="false" hidden="false" max="1025" min="20" style="0" width="8.72959183673469"/>
  </cols>
  <sheetData>
    <row r="1" customFormat="false" ht="12.75" hidden="false" customHeight="true" outlineLevel="0" collapsed="false">
      <c r="D1" s="2" t="s">
        <v>21</v>
      </c>
    </row>
    <row r="2" customFormat="false" ht="12.75" hidden="false" customHeight="true" outlineLevel="0" collapsed="false">
      <c r="A2" s="82"/>
      <c r="B2" s="82"/>
      <c r="C2" s="82"/>
      <c r="E2" s="6"/>
      <c r="F2" s="6"/>
      <c r="G2" s="6"/>
      <c r="H2" s="82"/>
      <c r="I2" s="82"/>
      <c r="J2" s="82"/>
      <c r="K2" s="82"/>
      <c r="L2" s="82"/>
      <c r="M2" s="82"/>
      <c r="N2" s="82"/>
    </row>
    <row r="3" customFormat="false" ht="30" hidden="false" customHeight="true" outlineLevel="0" collapsed="false">
      <c r="A3" s="82"/>
      <c r="B3" s="83"/>
      <c r="C3" s="82"/>
      <c r="D3" s="448" t="s">
        <v>22</v>
      </c>
      <c r="E3" s="448"/>
      <c r="F3" s="448"/>
      <c r="G3" s="448"/>
      <c r="H3" s="5"/>
      <c r="I3" s="5"/>
      <c r="J3" s="5"/>
      <c r="K3" s="5"/>
      <c r="N3" s="82"/>
    </row>
    <row r="4" customFormat="false" ht="13.5" hidden="false" customHeight="true" outlineLevel="0" collapsed="false">
      <c r="A4" s="449" t="s">
        <v>23</v>
      </c>
      <c r="B4" s="449"/>
      <c r="C4" s="449"/>
      <c r="D4" s="449"/>
      <c r="E4" s="6" t="s">
        <v>650</v>
      </c>
      <c r="F4" s="6"/>
      <c r="G4" s="6"/>
      <c r="H4" s="6"/>
      <c r="J4" s="6"/>
      <c r="K4" s="6"/>
      <c r="L4" s="6"/>
      <c r="M4" s="6"/>
      <c r="N4" s="6"/>
    </row>
    <row r="5" customFormat="false" ht="12.75" hidden="false" customHeight="true" outlineLevel="0" collapsed="false">
      <c r="A5" s="450" t="s">
        <v>25</v>
      </c>
      <c r="B5" s="451" t="s">
        <v>28</v>
      </c>
      <c r="C5" s="451"/>
      <c r="D5" s="452" t="s">
        <v>29</v>
      </c>
      <c r="E5" s="452"/>
    </row>
    <row r="6" customFormat="false" ht="16.5" hidden="false" customHeight="true" outlineLevel="0" collapsed="false">
      <c r="A6" s="450"/>
      <c r="B6" s="453" t="s">
        <v>35</v>
      </c>
      <c r="C6" s="453" t="s">
        <v>36</v>
      </c>
      <c r="D6" s="453" t="s">
        <v>651</v>
      </c>
      <c r="E6" s="454" t="s">
        <v>34</v>
      </c>
    </row>
    <row r="7" customFormat="false" ht="13.5" hidden="false" customHeight="true" outlineLevel="0" collapsed="false">
      <c r="A7" s="455" t="s">
        <v>652</v>
      </c>
      <c r="B7" s="455"/>
      <c r="C7" s="455"/>
      <c r="D7" s="455"/>
      <c r="E7" s="455"/>
      <c r="G7" s="82"/>
      <c r="H7" s="82"/>
      <c r="I7" s="82"/>
    </row>
    <row r="8" customFormat="false" ht="12.75" hidden="false" customHeight="true" outlineLevel="0" collapsed="false">
      <c r="A8" s="456" t="s">
        <v>653</v>
      </c>
      <c r="B8" s="221" t="n">
        <v>90</v>
      </c>
      <c r="C8" s="106" t="n">
        <v>3000</v>
      </c>
      <c r="D8" s="457"/>
      <c r="E8" s="458" t="n">
        <v>244586.361096</v>
      </c>
      <c r="F8" s="459"/>
      <c r="G8" s="82"/>
      <c r="H8" s="460"/>
      <c r="I8" s="461"/>
    </row>
    <row r="9" customFormat="false" ht="12.75" hidden="false" customHeight="true" outlineLevel="0" collapsed="false">
      <c r="A9" s="462" t="s">
        <v>654</v>
      </c>
      <c r="B9" s="225" t="n">
        <v>75</v>
      </c>
      <c r="C9" s="99" t="n">
        <v>3000</v>
      </c>
      <c r="D9" s="463"/>
      <c r="E9" s="464" t="n">
        <v>237909.1869</v>
      </c>
      <c r="F9" s="459"/>
      <c r="G9" s="82"/>
      <c r="H9" s="460"/>
      <c r="I9" s="461"/>
    </row>
    <row r="10" customFormat="false" ht="12.75" hidden="false" customHeight="true" outlineLevel="0" collapsed="false">
      <c r="A10" s="462" t="s">
        <v>655</v>
      </c>
      <c r="B10" s="225" t="n">
        <v>55</v>
      </c>
      <c r="C10" s="99" t="n">
        <v>3000</v>
      </c>
      <c r="D10" s="463"/>
      <c r="E10" s="465" t="n">
        <v>212815.281294</v>
      </c>
      <c r="F10" s="459"/>
      <c r="G10" s="82"/>
      <c r="H10" s="460"/>
      <c r="I10" s="461"/>
    </row>
    <row r="11" customFormat="false" ht="12.75" hidden="false" customHeight="true" outlineLevel="0" collapsed="false">
      <c r="A11" s="462" t="s">
        <v>656</v>
      </c>
      <c r="B11" s="225" t="n">
        <v>37</v>
      </c>
      <c r="C11" s="99" t="n">
        <v>1500</v>
      </c>
      <c r="D11" s="463" t="n">
        <v>67414.8</v>
      </c>
      <c r="E11" s="466" t="n">
        <v>148424.7926</v>
      </c>
      <c r="F11" s="467"/>
      <c r="G11" s="82"/>
      <c r="H11" s="468"/>
      <c r="I11" s="468"/>
      <c r="L11" s="469"/>
      <c r="M11" s="469"/>
    </row>
    <row r="12" customFormat="false" ht="12.75" hidden="false" customHeight="true" outlineLevel="0" collapsed="false">
      <c r="A12" s="470" t="s">
        <v>657</v>
      </c>
      <c r="B12" s="471" t="n">
        <v>37</v>
      </c>
      <c r="C12" s="472" t="n">
        <v>1500</v>
      </c>
      <c r="D12" s="473" t="n">
        <v>67414.8</v>
      </c>
      <c r="E12" s="474" t="s">
        <v>658</v>
      </c>
      <c r="F12" s="475" t="s">
        <v>659</v>
      </c>
      <c r="H12" s="468"/>
      <c r="I12" s="468"/>
      <c r="L12" s="469"/>
      <c r="M12" s="469"/>
    </row>
    <row r="13" customFormat="false" ht="12.75" hidden="false" customHeight="true" outlineLevel="0" collapsed="false">
      <c r="A13" s="462" t="s">
        <v>660</v>
      </c>
      <c r="B13" s="225" t="n">
        <v>30</v>
      </c>
      <c r="C13" s="99" t="n">
        <v>1500</v>
      </c>
      <c r="D13" s="463" t="n">
        <v>67414.8</v>
      </c>
      <c r="E13" s="466" t="n">
        <v>137368.9926</v>
      </c>
      <c r="F13" s="467"/>
      <c r="H13" s="468"/>
      <c r="I13" s="468"/>
      <c r="J13" s="476"/>
      <c r="K13" s="476"/>
      <c r="L13" s="469"/>
      <c r="M13" s="469"/>
    </row>
    <row r="14" customFormat="false" ht="12.75" hidden="false" customHeight="true" outlineLevel="0" collapsed="false">
      <c r="A14" s="462" t="s">
        <v>661</v>
      </c>
      <c r="B14" s="225" t="n">
        <v>22</v>
      </c>
      <c r="C14" s="99" t="n">
        <v>1500</v>
      </c>
      <c r="D14" s="463" t="n">
        <v>67414.8</v>
      </c>
      <c r="E14" s="466" t="n">
        <v>133616.9926</v>
      </c>
      <c r="F14" s="467"/>
      <c r="H14" s="468"/>
      <c r="I14" s="468"/>
      <c r="J14" s="476"/>
      <c r="K14" s="476"/>
      <c r="L14" s="469"/>
      <c r="M14" s="469"/>
    </row>
    <row r="15" customFormat="false" ht="12.75" hidden="false" customHeight="true" outlineLevel="0" collapsed="false">
      <c r="A15" s="462" t="s">
        <v>662</v>
      </c>
      <c r="B15" s="225" t="n">
        <v>75</v>
      </c>
      <c r="C15" s="99" t="n">
        <v>1500</v>
      </c>
      <c r="D15" s="463" t="n">
        <v>82269.6</v>
      </c>
      <c r="E15" s="466" t="n">
        <v>219273.0652</v>
      </c>
      <c r="F15" s="467"/>
      <c r="G15" s="82"/>
      <c r="H15" s="82"/>
      <c r="I15" s="82"/>
      <c r="J15" s="82"/>
      <c r="K15" s="82"/>
      <c r="L15" s="477"/>
      <c r="M15" s="477"/>
      <c r="N15" s="82"/>
    </row>
    <row r="16" customFormat="false" ht="12.75" hidden="false" customHeight="true" outlineLevel="0" collapsed="false">
      <c r="A16" s="462" t="s">
        <v>663</v>
      </c>
      <c r="B16" s="225" t="n">
        <v>55</v>
      </c>
      <c r="C16" s="99" t="n">
        <v>1500</v>
      </c>
      <c r="D16" s="463" t="n">
        <v>82269.6</v>
      </c>
      <c r="E16" s="466" t="n">
        <v>189258.4652</v>
      </c>
      <c r="F16" s="467"/>
      <c r="G16" s="82"/>
      <c r="H16" s="82"/>
      <c r="I16" s="82"/>
      <c r="J16" s="461"/>
      <c r="K16" s="461"/>
      <c r="L16" s="478"/>
      <c r="M16" s="478"/>
      <c r="N16" s="82"/>
    </row>
    <row r="17" customFormat="false" ht="12.75" hidden="false" customHeight="true" outlineLevel="0" collapsed="false">
      <c r="A17" s="470" t="s">
        <v>664</v>
      </c>
      <c r="B17" s="471" t="n">
        <v>55</v>
      </c>
      <c r="C17" s="472" t="n">
        <v>1500</v>
      </c>
      <c r="D17" s="473" t="n">
        <v>82269.6</v>
      </c>
      <c r="E17" s="474" t="s">
        <v>658</v>
      </c>
      <c r="F17" s="475" t="s">
        <v>665</v>
      </c>
      <c r="G17" s="82"/>
      <c r="H17" s="82"/>
      <c r="I17" s="82"/>
      <c r="J17" s="461"/>
      <c r="K17" s="461"/>
      <c r="L17" s="478"/>
      <c r="M17" s="478"/>
      <c r="N17" s="82"/>
    </row>
    <row r="18" customFormat="false" ht="12.75" hidden="false" customHeight="true" outlineLevel="0" collapsed="false">
      <c r="A18" s="462" t="s">
        <v>666</v>
      </c>
      <c r="B18" s="225" t="n">
        <v>45</v>
      </c>
      <c r="C18" s="99" t="n">
        <v>1500</v>
      </c>
      <c r="D18" s="463" t="n">
        <v>82269.6</v>
      </c>
      <c r="E18" s="466" t="n">
        <v>176230.0652</v>
      </c>
      <c r="F18" s="467"/>
      <c r="G18" s="82"/>
      <c r="H18" s="82"/>
      <c r="I18" s="82"/>
      <c r="J18" s="461"/>
      <c r="K18" s="461"/>
      <c r="L18" s="82"/>
      <c r="M18" s="82"/>
      <c r="N18" s="82"/>
    </row>
    <row r="19" customFormat="false" ht="12.75" hidden="false" customHeight="true" outlineLevel="0" collapsed="false">
      <c r="A19" s="462" t="s">
        <v>667</v>
      </c>
      <c r="B19" s="225" t="n">
        <v>15</v>
      </c>
      <c r="C19" s="99" t="n">
        <v>1500</v>
      </c>
      <c r="D19" s="463" t="n">
        <v>49843.2</v>
      </c>
      <c r="E19" s="466" t="n">
        <v>97617.8784</v>
      </c>
      <c r="F19" s="459"/>
      <c r="G19" s="469"/>
      <c r="H19" s="79"/>
      <c r="I19" s="79"/>
      <c r="J19" s="476"/>
      <c r="K19" s="476"/>
      <c r="L19" s="82"/>
      <c r="M19" s="82"/>
      <c r="N19" s="82"/>
    </row>
    <row r="20" customFormat="false" ht="12.75" hidden="false" customHeight="true" outlineLevel="0" collapsed="false">
      <c r="A20" s="462" t="s">
        <v>667</v>
      </c>
      <c r="B20" s="225" t="n">
        <v>90</v>
      </c>
      <c r="C20" s="99" t="n">
        <v>3000</v>
      </c>
      <c r="D20" s="463" t="n">
        <v>49843.2</v>
      </c>
      <c r="E20" s="466" t="n">
        <v>182956.2784</v>
      </c>
      <c r="F20" s="459"/>
      <c r="G20" s="469"/>
      <c r="H20" s="468"/>
      <c r="I20" s="468"/>
      <c r="J20" s="479"/>
      <c r="K20" s="479"/>
      <c r="L20" s="480"/>
      <c r="M20" s="480"/>
      <c r="N20" s="82"/>
    </row>
    <row r="21" customFormat="false" ht="12.75" hidden="false" customHeight="true" outlineLevel="0" collapsed="false">
      <c r="A21" s="462" t="s">
        <v>668</v>
      </c>
      <c r="B21" s="225" t="n">
        <v>75</v>
      </c>
      <c r="C21" s="99" t="n">
        <v>3000</v>
      </c>
      <c r="D21" s="463" t="n">
        <v>49843.2</v>
      </c>
      <c r="E21" s="466" t="n">
        <v>170837.8784</v>
      </c>
      <c r="F21" s="459"/>
      <c r="G21" s="469"/>
      <c r="H21" s="468"/>
      <c r="I21" s="468"/>
      <c r="J21" s="476"/>
      <c r="K21" s="476"/>
      <c r="L21" s="82"/>
      <c r="M21" s="82"/>
      <c r="N21" s="82"/>
    </row>
    <row r="22" customFormat="false" ht="12.75" hidden="false" customHeight="true" outlineLevel="0" collapsed="false">
      <c r="A22" s="462" t="s">
        <v>669</v>
      </c>
      <c r="B22" s="225" t="n">
        <v>55</v>
      </c>
      <c r="C22" s="99" t="n">
        <v>3000</v>
      </c>
      <c r="D22" s="463" t="n">
        <v>49843.2</v>
      </c>
      <c r="E22" s="466" t="n">
        <v>144629.8784</v>
      </c>
      <c r="F22" s="459"/>
      <c r="G22" s="469"/>
      <c r="H22" s="481"/>
      <c r="I22" s="481"/>
      <c r="J22" s="476"/>
      <c r="K22" s="476"/>
      <c r="L22" s="82"/>
      <c r="M22" s="82"/>
      <c r="N22" s="82"/>
    </row>
    <row r="23" customFormat="false" ht="12.75" hidden="false" customHeight="true" outlineLevel="0" collapsed="false">
      <c r="A23" s="462" t="s">
        <v>670</v>
      </c>
      <c r="B23" s="225" t="n">
        <v>160</v>
      </c>
      <c r="C23" s="99" t="n">
        <v>3000</v>
      </c>
      <c r="D23" s="463"/>
      <c r="E23" s="465" t="n">
        <v>350450.24553</v>
      </c>
      <c r="F23" s="459"/>
      <c r="G23" s="82"/>
      <c r="H23" s="468"/>
      <c r="I23" s="468"/>
      <c r="J23" s="476"/>
      <c r="K23" s="476"/>
      <c r="L23" s="469"/>
      <c r="M23" s="469"/>
      <c r="N23" s="82"/>
    </row>
    <row r="24" customFormat="false" ht="12.75" hidden="false" customHeight="true" outlineLevel="0" collapsed="false">
      <c r="A24" s="462" t="s">
        <v>671</v>
      </c>
      <c r="B24" s="225" t="n">
        <v>132</v>
      </c>
      <c r="C24" s="99" t="n">
        <v>3000</v>
      </c>
      <c r="D24" s="463"/>
      <c r="E24" s="465" t="n">
        <v>266181.974982</v>
      </c>
      <c r="F24" s="459"/>
      <c r="G24" s="82"/>
      <c r="H24" s="82"/>
      <c r="I24" s="468"/>
      <c r="J24" s="476"/>
      <c r="K24" s="476"/>
      <c r="L24" s="82"/>
      <c r="M24" s="82"/>
      <c r="N24" s="82"/>
    </row>
    <row r="25" customFormat="false" ht="12.75" hidden="false" customHeight="true" outlineLevel="0" collapsed="false">
      <c r="A25" s="462" t="s">
        <v>672</v>
      </c>
      <c r="B25" s="225" t="n">
        <v>75</v>
      </c>
      <c r="C25" s="99" t="n">
        <v>3000</v>
      </c>
      <c r="D25" s="463" t="n">
        <v>53935.44</v>
      </c>
      <c r="E25" s="466" t="n">
        <v>176274.53228</v>
      </c>
      <c r="F25" s="459"/>
      <c r="G25" s="469"/>
      <c r="L25" s="482"/>
      <c r="M25" s="482"/>
    </row>
    <row r="26" customFormat="false" ht="12.75" hidden="false" customHeight="true" outlineLevel="0" collapsed="false">
      <c r="A26" s="462" t="s">
        <v>673</v>
      </c>
      <c r="B26" s="225" t="n">
        <v>55</v>
      </c>
      <c r="C26" s="99" t="n">
        <v>3000</v>
      </c>
      <c r="D26" s="463" t="n">
        <v>53935.44</v>
      </c>
      <c r="E26" s="466" t="n">
        <v>149262.93228</v>
      </c>
      <c r="F26" s="459"/>
      <c r="G26" s="469"/>
      <c r="J26" s="103"/>
      <c r="K26" s="103"/>
      <c r="L26" s="482"/>
      <c r="M26" s="482"/>
    </row>
    <row r="27" customFormat="false" ht="12.75" hidden="false" customHeight="true" outlineLevel="0" collapsed="false">
      <c r="A27" s="462" t="s">
        <v>674</v>
      </c>
      <c r="B27" s="225" t="n">
        <v>45</v>
      </c>
      <c r="C27" s="99" t="n">
        <v>3000</v>
      </c>
      <c r="D27" s="463" t="n">
        <v>53935.44</v>
      </c>
      <c r="E27" s="466" t="n">
        <v>138113.33228</v>
      </c>
      <c r="F27" s="459"/>
      <c r="G27" s="469"/>
      <c r="J27" s="103"/>
      <c r="K27" s="103"/>
      <c r="L27" s="482"/>
      <c r="M27" s="482"/>
    </row>
    <row r="28" customFormat="false" ht="12.75" hidden="false" customHeight="true" outlineLevel="0" collapsed="false">
      <c r="A28" s="462" t="s">
        <v>675</v>
      </c>
      <c r="B28" s="225" t="n">
        <v>110</v>
      </c>
      <c r="C28" s="99" t="n">
        <v>3000</v>
      </c>
      <c r="D28" s="463" t="n">
        <v>54572.4</v>
      </c>
      <c r="E28" s="466" t="n">
        <v>215395.4138</v>
      </c>
      <c r="F28" s="459"/>
      <c r="G28" s="469"/>
      <c r="H28" s="468"/>
      <c r="I28" s="468"/>
      <c r="J28" s="476"/>
      <c r="K28" s="476"/>
      <c r="L28" s="469"/>
      <c r="M28" s="469"/>
    </row>
    <row r="29" customFormat="false" ht="12.75" hidden="false" customHeight="true" outlineLevel="0" collapsed="false">
      <c r="A29" s="462" t="s">
        <v>676</v>
      </c>
      <c r="B29" s="225" t="n">
        <v>90</v>
      </c>
      <c r="C29" s="99" t="n">
        <v>3000</v>
      </c>
      <c r="D29" s="463" t="n">
        <v>54572.4</v>
      </c>
      <c r="E29" s="466" t="n">
        <v>189188.8138</v>
      </c>
      <c r="F29" s="459"/>
      <c r="G29" s="469"/>
      <c r="H29" s="468"/>
      <c r="I29" s="468"/>
      <c r="J29" s="476"/>
      <c r="K29" s="476"/>
      <c r="L29" s="469"/>
      <c r="M29" s="469"/>
    </row>
    <row r="30" customFormat="false" ht="12.75" hidden="false" customHeight="true" outlineLevel="0" collapsed="false">
      <c r="A30" s="462" t="s">
        <v>677</v>
      </c>
      <c r="B30" s="225" t="n">
        <v>160</v>
      </c>
      <c r="C30" s="99" t="n">
        <v>1500</v>
      </c>
      <c r="D30" s="463" t="n">
        <v>122838</v>
      </c>
      <c r="E30" s="466" t="n">
        <v>421728.881</v>
      </c>
      <c r="F30" s="459"/>
      <c r="G30" s="482"/>
      <c r="H30" s="468"/>
      <c r="I30" s="468"/>
      <c r="J30" s="476"/>
      <c r="K30" s="476"/>
      <c r="L30" s="469"/>
      <c r="M30" s="469"/>
    </row>
    <row r="31" customFormat="false" ht="12.75" hidden="false" customHeight="true" outlineLevel="0" collapsed="false">
      <c r="A31" s="470" t="s">
        <v>678</v>
      </c>
      <c r="B31" s="471" t="n">
        <v>160</v>
      </c>
      <c r="C31" s="472" t="n">
        <v>1500</v>
      </c>
      <c r="D31" s="473" t="n">
        <v>122838</v>
      </c>
      <c r="E31" s="474" t="s">
        <v>658</v>
      </c>
      <c r="F31" s="475" t="s">
        <v>679</v>
      </c>
      <c r="G31" s="482"/>
      <c r="H31" s="468"/>
      <c r="I31" s="468"/>
      <c r="J31" s="476"/>
      <c r="K31" s="476"/>
      <c r="L31" s="469"/>
      <c r="M31" s="469"/>
    </row>
    <row r="32" customFormat="false" ht="12.75" hidden="false" customHeight="true" outlineLevel="0" collapsed="false">
      <c r="A32" s="462" t="s">
        <v>680</v>
      </c>
      <c r="B32" s="225" t="n">
        <v>132</v>
      </c>
      <c r="C32" s="99" t="n">
        <v>1500</v>
      </c>
      <c r="D32" s="463" t="n">
        <v>122838</v>
      </c>
      <c r="E32" s="466" t="n">
        <v>325961.881</v>
      </c>
      <c r="F32" s="459"/>
      <c r="G32" s="482"/>
      <c r="H32" s="468"/>
      <c r="I32" s="468"/>
      <c r="J32" s="476"/>
      <c r="K32" s="476"/>
      <c r="L32" s="469"/>
      <c r="M32" s="469"/>
    </row>
    <row r="33" customFormat="false" ht="12.75" hidden="false" customHeight="true" outlineLevel="0" collapsed="false">
      <c r="A33" s="470" t="s">
        <v>681</v>
      </c>
      <c r="B33" s="471" t="n">
        <v>132</v>
      </c>
      <c r="C33" s="472" t="n">
        <v>1500</v>
      </c>
      <c r="D33" s="473" t="n">
        <v>122838</v>
      </c>
      <c r="E33" s="474" t="s">
        <v>658</v>
      </c>
      <c r="F33" s="475" t="s">
        <v>682</v>
      </c>
      <c r="G33" s="482"/>
      <c r="H33" s="468"/>
      <c r="I33" s="468"/>
      <c r="J33" s="476"/>
      <c r="K33" s="476"/>
      <c r="L33" s="469"/>
      <c r="M33" s="469"/>
    </row>
    <row r="34" customFormat="false" ht="12.75" hidden="false" customHeight="true" outlineLevel="0" collapsed="false">
      <c r="A34" s="462" t="s">
        <v>683</v>
      </c>
      <c r="B34" s="225" t="n">
        <v>110</v>
      </c>
      <c r="C34" s="99" t="n">
        <v>1500</v>
      </c>
      <c r="D34" s="463" t="n">
        <v>122838</v>
      </c>
      <c r="E34" s="466" t="n">
        <v>312611.481</v>
      </c>
      <c r="F34" s="459"/>
      <c r="G34" s="482"/>
      <c r="H34" s="468"/>
      <c r="I34" s="468"/>
      <c r="J34" s="476"/>
      <c r="K34" s="476"/>
      <c r="L34" s="469"/>
      <c r="M34" s="469"/>
    </row>
    <row r="35" customFormat="false" ht="12.75" hidden="false" customHeight="true" outlineLevel="0" collapsed="false">
      <c r="A35" s="470" t="s">
        <v>684</v>
      </c>
      <c r="B35" s="471" t="n">
        <v>110</v>
      </c>
      <c r="C35" s="472" t="n">
        <v>1500</v>
      </c>
      <c r="D35" s="473" t="n">
        <v>122838</v>
      </c>
      <c r="E35" s="474" t="s">
        <v>658</v>
      </c>
      <c r="F35" s="475" t="s">
        <v>685</v>
      </c>
      <c r="G35" s="482"/>
      <c r="H35" s="468"/>
      <c r="I35" s="468"/>
      <c r="J35" s="476"/>
      <c r="K35" s="476"/>
      <c r="L35" s="469"/>
      <c r="M35" s="469"/>
    </row>
    <row r="36" customFormat="false" ht="12.75" hidden="false" customHeight="true" outlineLevel="0" collapsed="false">
      <c r="A36" s="462" t="s">
        <v>686</v>
      </c>
      <c r="B36" s="225" t="n">
        <v>250</v>
      </c>
      <c r="C36" s="99" t="n">
        <v>1500</v>
      </c>
      <c r="D36" s="463" t="n">
        <v>145295.76</v>
      </c>
      <c r="E36" s="466" t="n">
        <v>604979.85212</v>
      </c>
      <c r="F36" s="459"/>
      <c r="G36" s="469"/>
      <c r="H36" s="468"/>
      <c r="I36" s="468"/>
      <c r="J36" s="82"/>
      <c r="K36" s="82"/>
      <c r="L36" s="476"/>
      <c r="M36" s="476"/>
    </row>
    <row r="37" customFormat="false" ht="12.75" hidden="false" customHeight="true" outlineLevel="0" collapsed="false">
      <c r="A37" s="470" t="s">
        <v>687</v>
      </c>
      <c r="B37" s="471" t="n">
        <v>250</v>
      </c>
      <c r="C37" s="472" t="n">
        <v>1500</v>
      </c>
      <c r="D37" s="473" t="n">
        <v>145295.76</v>
      </c>
      <c r="E37" s="474" t="s">
        <v>658</v>
      </c>
      <c r="F37" s="475" t="s">
        <v>688</v>
      </c>
      <c r="G37" s="469"/>
      <c r="H37" s="468"/>
      <c r="I37" s="468"/>
      <c r="J37" s="82"/>
      <c r="K37" s="82"/>
      <c r="L37" s="476"/>
      <c r="M37" s="476"/>
    </row>
    <row r="38" customFormat="false" ht="12.75" hidden="false" customHeight="true" outlineLevel="0" collapsed="false">
      <c r="A38" s="462" t="s">
        <v>689</v>
      </c>
      <c r="B38" s="225" t="n">
        <v>200</v>
      </c>
      <c r="C38" s="99" t="n">
        <v>1500</v>
      </c>
      <c r="D38" s="463" t="n">
        <v>145295.76</v>
      </c>
      <c r="E38" s="466" t="n">
        <v>468306.25212</v>
      </c>
      <c r="F38" s="467"/>
      <c r="G38" s="469"/>
      <c r="H38" s="468"/>
      <c r="I38" s="468"/>
      <c r="J38" s="82"/>
      <c r="K38" s="82"/>
      <c r="L38" s="476"/>
      <c r="M38" s="476"/>
      <c r="N38" s="82"/>
    </row>
    <row r="39" customFormat="false" ht="12.75" hidden="false" customHeight="true" outlineLevel="0" collapsed="false">
      <c r="A39" s="470" t="s">
        <v>690</v>
      </c>
      <c r="B39" s="471" t="n">
        <v>200</v>
      </c>
      <c r="C39" s="472" t="n">
        <v>1500</v>
      </c>
      <c r="D39" s="473" t="n">
        <v>145295.76</v>
      </c>
      <c r="E39" s="474" t="s">
        <v>658</v>
      </c>
      <c r="F39" s="475" t="s">
        <v>691</v>
      </c>
      <c r="G39" s="469"/>
      <c r="H39" s="468"/>
      <c r="I39" s="468"/>
      <c r="J39" s="82"/>
      <c r="K39" s="82"/>
      <c r="L39" s="476"/>
      <c r="M39" s="476"/>
      <c r="N39" s="82"/>
    </row>
    <row r="40" customFormat="false" ht="12.75" hidden="false" customHeight="true" outlineLevel="0" collapsed="false">
      <c r="A40" s="462" t="s">
        <v>692</v>
      </c>
      <c r="B40" s="225" t="n">
        <v>160</v>
      </c>
      <c r="C40" s="99" t="n">
        <v>1500</v>
      </c>
      <c r="D40" s="463" t="n">
        <v>145295.76</v>
      </c>
      <c r="E40" s="466" t="n">
        <v>451299.05212</v>
      </c>
      <c r="F40" s="467"/>
      <c r="G40" s="469"/>
      <c r="H40" s="468"/>
      <c r="I40" s="468"/>
      <c r="J40" s="468"/>
      <c r="K40" s="468"/>
      <c r="L40" s="476"/>
      <c r="M40" s="476"/>
      <c r="N40" s="469"/>
    </row>
    <row r="41" customFormat="false" ht="12.75" hidden="false" customHeight="true" outlineLevel="0" collapsed="false">
      <c r="A41" s="470" t="s">
        <v>693</v>
      </c>
      <c r="B41" s="471" t="n">
        <v>160</v>
      </c>
      <c r="C41" s="472" t="n">
        <v>1500</v>
      </c>
      <c r="D41" s="473" t="n">
        <v>145295.76</v>
      </c>
      <c r="E41" s="474" t="s">
        <v>658</v>
      </c>
      <c r="F41" s="475" t="s">
        <v>679</v>
      </c>
      <c r="G41" s="469"/>
      <c r="H41" s="468"/>
      <c r="I41" s="468"/>
      <c r="J41" s="468"/>
      <c r="K41" s="468"/>
      <c r="L41" s="476"/>
      <c r="M41" s="476"/>
      <c r="N41" s="469"/>
    </row>
    <row r="42" customFormat="false" ht="12.75" hidden="false" customHeight="true" outlineLevel="0" collapsed="false">
      <c r="A42" s="462" t="s">
        <v>686</v>
      </c>
      <c r="B42" s="225" t="n">
        <v>110</v>
      </c>
      <c r="C42" s="99" t="n">
        <v>1000</v>
      </c>
      <c r="D42" s="463" t="n">
        <v>145295.76</v>
      </c>
      <c r="E42" s="466" t="n">
        <v>442970.45212</v>
      </c>
      <c r="F42" s="459"/>
      <c r="G42" s="469"/>
      <c r="H42" s="468"/>
      <c r="I42" s="468"/>
      <c r="J42" s="468"/>
      <c r="K42" s="468"/>
      <c r="L42" s="476"/>
      <c r="M42" s="476"/>
      <c r="N42" s="469"/>
    </row>
    <row r="43" customFormat="false" ht="12.75" hidden="false" customHeight="true" outlineLevel="0" collapsed="false">
      <c r="A43" s="462" t="s">
        <v>689</v>
      </c>
      <c r="B43" s="225" t="n">
        <v>75</v>
      </c>
      <c r="C43" s="99" t="n">
        <v>1000</v>
      </c>
      <c r="D43" s="463" t="n">
        <v>145295.76</v>
      </c>
      <c r="E43" s="466" t="n">
        <v>333333.65212</v>
      </c>
      <c r="F43" s="459"/>
      <c r="G43" s="469"/>
      <c r="H43" s="468"/>
      <c r="I43" s="468"/>
      <c r="J43" s="82"/>
      <c r="K43" s="82"/>
      <c r="L43" s="476"/>
      <c r="M43" s="476"/>
      <c r="N43" s="82"/>
    </row>
    <row r="44" customFormat="false" ht="12.75" hidden="false" customHeight="true" outlineLevel="0" collapsed="false">
      <c r="A44" s="462" t="s">
        <v>692</v>
      </c>
      <c r="B44" s="225" t="n">
        <v>55</v>
      </c>
      <c r="C44" s="99" t="n">
        <v>1000</v>
      </c>
      <c r="D44" s="463" t="n">
        <v>145295.76</v>
      </c>
      <c r="E44" s="466" t="n">
        <v>304916.45212</v>
      </c>
      <c r="F44" s="459"/>
      <c r="G44" s="469"/>
      <c r="H44" s="468"/>
      <c r="I44" s="468"/>
      <c r="J44" s="468"/>
      <c r="K44" s="468"/>
      <c r="L44" s="476"/>
      <c r="M44" s="476"/>
      <c r="N44" s="469"/>
    </row>
    <row r="45" customFormat="false" ht="12.75" hidden="false" customHeight="true" outlineLevel="0" collapsed="false">
      <c r="A45" s="462" t="s">
        <v>694</v>
      </c>
      <c r="B45" s="225" t="n">
        <v>400</v>
      </c>
      <c r="C45" s="99" t="n">
        <v>1500</v>
      </c>
      <c r="D45" s="483" t="s">
        <v>219</v>
      </c>
      <c r="E45" s="483"/>
      <c r="F45" s="459"/>
      <c r="G45" s="82"/>
      <c r="H45" s="82"/>
      <c r="I45" s="82"/>
      <c r="J45" s="82"/>
      <c r="K45" s="82"/>
      <c r="L45" s="476"/>
      <c r="M45" s="476"/>
      <c r="N45" s="82"/>
    </row>
    <row r="46" customFormat="false" ht="12.75" hidden="false" customHeight="true" outlineLevel="0" collapsed="false">
      <c r="A46" s="462" t="s">
        <v>695</v>
      </c>
      <c r="B46" s="225" t="n">
        <v>315</v>
      </c>
      <c r="C46" s="99" t="n">
        <v>1500</v>
      </c>
      <c r="D46" s="483" t="s">
        <v>219</v>
      </c>
      <c r="E46" s="483"/>
      <c r="F46" s="459"/>
      <c r="G46" s="82"/>
      <c r="H46" s="82"/>
      <c r="I46" s="82"/>
      <c r="J46" s="82"/>
      <c r="K46" s="82"/>
      <c r="L46" s="476"/>
      <c r="M46" s="476"/>
      <c r="N46" s="82"/>
    </row>
    <row r="47" customFormat="false" ht="12.75" hidden="false" customHeight="true" outlineLevel="0" collapsed="false">
      <c r="A47" s="462" t="s">
        <v>696</v>
      </c>
      <c r="B47" s="225" t="n">
        <v>250</v>
      </c>
      <c r="C47" s="99" t="n">
        <v>1500</v>
      </c>
      <c r="D47" s="483" t="s">
        <v>219</v>
      </c>
      <c r="E47" s="483"/>
      <c r="F47" s="459"/>
      <c r="G47" s="82"/>
      <c r="H47" s="82"/>
      <c r="I47" s="82"/>
      <c r="J47" s="468"/>
      <c r="K47" s="468"/>
      <c r="L47" s="476"/>
      <c r="M47" s="476"/>
      <c r="N47" s="469"/>
    </row>
    <row r="48" customFormat="false" ht="12.75" hidden="false" customHeight="true" outlineLevel="0" collapsed="false">
      <c r="A48" s="462" t="s">
        <v>697</v>
      </c>
      <c r="B48" s="225" t="n">
        <v>200</v>
      </c>
      <c r="C48" s="99" t="n">
        <v>1500</v>
      </c>
      <c r="D48" s="484" t="n">
        <v>156496.32</v>
      </c>
      <c r="E48" s="485" t="n">
        <v>482301.35184</v>
      </c>
      <c r="F48" s="459"/>
      <c r="G48" s="469"/>
      <c r="H48" s="468"/>
      <c r="I48" s="468"/>
      <c r="J48" s="468"/>
      <c r="K48" s="468"/>
      <c r="L48" s="476"/>
      <c r="M48" s="476"/>
      <c r="N48" s="469"/>
    </row>
    <row r="49" customFormat="false" ht="12.75" hidden="false" customHeight="true" outlineLevel="0" collapsed="false">
      <c r="A49" s="470" t="s">
        <v>698</v>
      </c>
      <c r="B49" s="471" t="n">
        <v>200</v>
      </c>
      <c r="C49" s="472" t="n">
        <v>1500</v>
      </c>
      <c r="D49" s="486" t="n">
        <v>156496.32</v>
      </c>
      <c r="E49" s="487" t="s">
        <v>658</v>
      </c>
      <c r="F49" s="475" t="s">
        <v>691</v>
      </c>
      <c r="G49" s="469"/>
      <c r="H49" s="468"/>
      <c r="I49" s="468"/>
      <c r="J49" s="468"/>
      <c r="K49" s="468"/>
      <c r="L49" s="476"/>
      <c r="M49" s="476"/>
      <c r="N49" s="469"/>
    </row>
    <row r="50" customFormat="false" ht="12.75" hidden="false" customHeight="true" outlineLevel="0" collapsed="false">
      <c r="A50" s="462" t="s">
        <v>699</v>
      </c>
      <c r="B50" s="225" t="n">
        <v>132</v>
      </c>
      <c r="C50" s="99" t="n">
        <v>1500</v>
      </c>
      <c r="D50" s="484" t="n">
        <v>156496.32</v>
      </c>
      <c r="E50" s="485" t="n">
        <v>369660.15184</v>
      </c>
      <c r="F50" s="459"/>
      <c r="G50" s="469"/>
      <c r="H50" s="468"/>
      <c r="I50" s="468"/>
      <c r="J50" s="468"/>
      <c r="K50" s="468"/>
      <c r="L50" s="476"/>
      <c r="M50" s="476"/>
      <c r="N50" s="469"/>
    </row>
    <row r="51" customFormat="false" ht="12.75" hidden="false" customHeight="true" outlineLevel="0" collapsed="false">
      <c r="A51" s="470" t="s">
        <v>700</v>
      </c>
      <c r="B51" s="471" t="n">
        <v>132</v>
      </c>
      <c r="C51" s="472" t="n">
        <v>1500</v>
      </c>
      <c r="D51" s="486" t="n">
        <v>156496.32</v>
      </c>
      <c r="E51" s="487" t="s">
        <v>658</v>
      </c>
      <c r="F51" s="475" t="s">
        <v>682</v>
      </c>
      <c r="G51" s="469"/>
      <c r="H51" s="468"/>
      <c r="I51" s="468"/>
      <c r="J51" s="468"/>
      <c r="K51" s="468"/>
      <c r="L51" s="476"/>
      <c r="M51" s="476"/>
      <c r="N51" s="469"/>
    </row>
    <row r="52" customFormat="false" ht="12.75" hidden="false" customHeight="true" outlineLevel="0" collapsed="false">
      <c r="A52" s="462" t="s">
        <v>701</v>
      </c>
      <c r="B52" s="225" t="n">
        <v>110</v>
      </c>
      <c r="C52" s="99" t="n">
        <v>1500</v>
      </c>
      <c r="D52" s="484" t="n">
        <v>156496.32</v>
      </c>
      <c r="E52" s="485" t="n">
        <v>356309.75184</v>
      </c>
      <c r="F52" s="459"/>
      <c r="G52" s="469"/>
      <c r="H52" s="468"/>
      <c r="I52" s="468"/>
      <c r="J52" s="468"/>
      <c r="K52" s="468"/>
      <c r="L52" s="476"/>
      <c r="M52" s="476"/>
      <c r="N52" s="469"/>
    </row>
    <row r="53" customFormat="false" ht="12.75" hidden="false" customHeight="true" outlineLevel="0" collapsed="false">
      <c r="A53" s="470" t="s">
        <v>702</v>
      </c>
      <c r="B53" s="471" t="n">
        <v>110</v>
      </c>
      <c r="C53" s="472" t="n">
        <v>1500</v>
      </c>
      <c r="D53" s="486" t="n">
        <v>156496.32</v>
      </c>
      <c r="E53" s="487" t="s">
        <v>658</v>
      </c>
      <c r="F53" s="475" t="s">
        <v>685</v>
      </c>
      <c r="G53" s="469"/>
      <c r="H53" s="468"/>
      <c r="I53" s="468"/>
      <c r="J53" s="468"/>
      <c r="K53" s="468"/>
      <c r="L53" s="476"/>
      <c r="M53" s="476"/>
      <c r="N53" s="469"/>
    </row>
    <row r="54" customFormat="false" ht="12.75" hidden="false" customHeight="true" outlineLevel="0" collapsed="false">
      <c r="A54" s="462" t="s">
        <v>703</v>
      </c>
      <c r="B54" s="225" t="n">
        <v>315</v>
      </c>
      <c r="C54" s="99" t="n">
        <v>1500</v>
      </c>
      <c r="D54" s="484" t="n">
        <v>157530</v>
      </c>
      <c r="E54" s="485" t="n">
        <v>655812.535</v>
      </c>
      <c r="F54" s="459"/>
      <c r="G54" s="482"/>
      <c r="J54" s="82"/>
      <c r="K54" s="82"/>
      <c r="L54" s="476"/>
      <c r="M54" s="476"/>
      <c r="N54" s="477"/>
    </row>
    <row r="55" customFormat="false" ht="12.75" hidden="false" customHeight="true" outlineLevel="0" collapsed="false">
      <c r="A55" s="470" t="s">
        <v>704</v>
      </c>
      <c r="B55" s="471" t="n">
        <v>315</v>
      </c>
      <c r="C55" s="472" t="n">
        <v>1500</v>
      </c>
      <c r="D55" s="486" t="n">
        <v>157530</v>
      </c>
      <c r="E55" s="487" t="s">
        <v>658</v>
      </c>
      <c r="F55" s="475" t="s">
        <v>705</v>
      </c>
      <c r="G55" s="482"/>
      <c r="J55" s="82"/>
      <c r="K55" s="82"/>
      <c r="L55" s="476"/>
      <c r="M55" s="476"/>
      <c r="N55" s="477"/>
    </row>
    <row r="56" customFormat="false" ht="12.75" hidden="false" customHeight="true" outlineLevel="0" collapsed="false">
      <c r="A56" s="462" t="s">
        <v>706</v>
      </c>
      <c r="B56" s="225" t="n">
        <v>250</v>
      </c>
      <c r="C56" s="99" t="n">
        <v>1500</v>
      </c>
      <c r="D56" s="484" t="n">
        <v>157530</v>
      </c>
      <c r="E56" s="485" t="n">
        <v>619118.535</v>
      </c>
      <c r="F56" s="459"/>
      <c r="G56" s="482"/>
      <c r="L56" s="103"/>
      <c r="M56" s="103"/>
    </row>
    <row r="57" customFormat="false" ht="12.75" hidden="false" customHeight="true" outlineLevel="0" collapsed="false">
      <c r="A57" s="470" t="s">
        <v>707</v>
      </c>
      <c r="B57" s="471" t="n">
        <v>250</v>
      </c>
      <c r="C57" s="472" t="n">
        <v>1500</v>
      </c>
      <c r="D57" s="486" t="n">
        <v>157530</v>
      </c>
      <c r="E57" s="487" t="s">
        <v>658</v>
      </c>
      <c r="F57" s="475" t="s">
        <v>688</v>
      </c>
      <c r="G57" s="482"/>
      <c r="L57" s="103"/>
      <c r="M57" s="103"/>
    </row>
    <row r="58" customFormat="false" ht="12.75" hidden="false" customHeight="true" outlineLevel="0" collapsed="false">
      <c r="A58" s="462" t="s">
        <v>708</v>
      </c>
      <c r="B58" s="225" t="n">
        <v>200</v>
      </c>
      <c r="C58" s="99" t="n">
        <v>1500</v>
      </c>
      <c r="D58" s="484" t="n">
        <v>157530</v>
      </c>
      <c r="E58" s="485" t="n">
        <v>484668.135</v>
      </c>
      <c r="F58" s="459"/>
      <c r="G58" s="482"/>
      <c r="L58" s="103"/>
      <c r="M58" s="103"/>
    </row>
    <row r="59" customFormat="false" ht="12.75" hidden="false" customHeight="true" outlineLevel="0" collapsed="false">
      <c r="A59" s="470" t="s">
        <v>709</v>
      </c>
      <c r="B59" s="471" t="n">
        <v>200</v>
      </c>
      <c r="C59" s="472" t="n">
        <v>1500</v>
      </c>
      <c r="D59" s="486" t="n">
        <v>157530</v>
      </c>
      <c r="E59" s="487" t="s">
        <v>658</v>
      </c>
      <c r="F59" s="475" t="s">
        <v>691</v>
      </c>
      <c r="G59" s="482"/>
      <c r="L59" s="103"/>
      <c r="M59" s="103"/>
    </row>
    <row r="60" customFormat="false" ht="12.75" hidden="false" customHeight="true" outlineLevel="0" collapsed="false">
      <c r="A60" s="462" t="s">
        <v>703</v>
      </c>
      <c r="B60" s="225" t="n">
        <v>110</v>
      </c>
      <c r="C60" s="118" t="n">
        <v>1000</v>
      </c>
      <c r="D60" s="484" t="n">
        <v>157530</v>
      </c>
      <c r="E60" s="485" t="n">
        <v>459332.335</v>
      </c>
      <c r="F60" s="459"/>
      <c r="G60" s="482"/>
      <c r="L60" s="103"/>
      <c r="M60" s="103"/>
    </row>
    <row r="61" customFormat="false" ht="12.75" hidden="false" customHeight="true" outlineLevel="0" collapsed="false">
      <c r="A61" s="462" t="s">
        <v>706</v>
      </c>
      <c r="B61" s="225" t="n">
        <v>75</v>
      </c>
      <c r="C61" s="118" t="n">
        <v>1000</v>
      </c>
      <c r="D61" s="484" t="n">
        <v>157530</v>
      </c>
      <c r="E61" s="485" t="n">
        <v>349695.535</v>
      </c>
      <c r="F61" s="459"/>
      <c r="G61" s="482"/>
      <c r="L61" s="103"/>
      <c r="M61" s="103"/>
      <c r="N61" s="482"/>
    </row>
    <row r="62" customFormat="false" ht="12.75" hidden="false" customHeight="true" outlineLevel="0" collapsed="false">
      <c r="A62" s="462" t="s">
        <v>708</v>
      </c>
      <c r="B62" s="225" t="n">
        <v>55</v>
      </c>
      <c r="C62" s="118" t="n">
        <v>1000</v>
      </c>
      <c r="D62" s="484" t="n">
        <v>157530</v>
      </c>
      <c r="E62" s="485" t="n">
        <v>318006.535</v>
      </c>
      <c r="F62" s="459"/>
      <c r="G62" s="482"/>
      <c r="L62" s="103"/>
      <c r="M62" s="103"/>
    </row>
    <row r="63" customFormat="false" ht="12.75" hidden="false" customHeight="true" outlineLevel="0" collapsed="false">
      <c r="A63" s="462" t="s">
        <v>710</v>
      </c>
      <c r="B63" s="225" t="s">
        <v>711</v>
      </c>
      <c r="C63" s="118" t="n">
        <v>1500</v>
      </c>
      <c r="D63" s="484" t="n">
        <v>281883.12</v>
      </c>
      <c r="E63" s="464" t="n">
        <v>1279880.44569</v>
      </c>
      <c r="F63" s="459"/>
      <c r="H63" s="103"/>
      <c r="I63" s="103"/>
      <c r="L63" s="103"/>
      <c r="M63" s="103"/>
    </row>
    <row r="64" customFormat="false" ht="12.75" hidden="false" customHeight="true" outlineLevel="0" collapsed="false">
      <c r="A64" s="462" t="s">
        <v>712</v>
      </c>
      <c r="B64" s="225" t="s">
        <v>713</v>
      </c>
      <c r="C64" s="118" t="n">
        <v>1500</v>
      </c>
      <c r="D64" s="484" t="n">
        <v>281883.12</v>
      </c>
      <c r="E64" s="464" t="n">
        <v>1197214.29135</v>
      </c>
      <c r="F64" s="459"/>
      <c r="H64" s="103"/>
      <c r="I64" s="103"/>
    </row>
    <row r="65" customFormat="false" ht="12.75" hidden="false" customHeight="true" outlineLevel="0" collapsed="false">
      <c r="A65" s="462" t="s">
        <v>714</v>
      </c>
      <c r="B65" s="225" t="n">
        <v>400</v>
      </c>
      <c r="C65" s="118" t="n">
        <v>1500</v>
      </c>
      <c r="D65" s="484" t="n">
        <v>281883.12</v>
      </c>
      <c r="E65" s="464" t="n">
        <v>1179152.4591</v>
      </c>
      <c r="F65" s="459"/>
      <c r="H65" s="103"/>
      <c r="I65" s="103"/>
      <c r="L65" s="103"/>
      <c r="M65" s="103"/>
    </row>
    <row r="66" customFormat="false" ht="12.75" hidden="false" customHeight="true" outlineLevel="0" collapsed="false">
      <c r="A66" s="462" t="s">
        <v>715</v>
      </c>
      <c r="B66" s="225" t="s">
        <v>711</v>
      </c>
      <c r="C66" s="118" t="n">
        <v>1500</v>
      </c>
      <c r="D66" s="484"/>
      <c r="E66" s="464" t="n">
        <v>1279880.44569</v>
      </c>
      <c r="F66" s="459"/>
      <c r="H66" s="103"/>
      <c r="I66" s="103"/>
    </row>
    <row r="67" customFormat="false" ht="12.75" hidden="false" customHeight="true" outlineLevel="0" collapsed="false">
      <c r="A67" s="462" t="s">
        <v>716</v>
      </c>
      <c r="B67" s="225" t="s">
        <v>713</v>
      </c>
      <c r="C67" s="118" t="n">
        <v>1500</v>
      </c>
      <c r="D67" s="484"/>
      <c r="E67" s="464" t="n">
        <v>1197214.29135</v>
      </c>
      <c r="F67" s="459"/>
      <c r="H67" s="103"/>
      <c r="I67" s="103"/>
    </row>
    <row r="68" customFormat="false" ht="12.75" hidden="false" customHeight="true" outlineLevel="0" collapsed="false">
      <c r="A68" s="462" t="s">
        <v>717</v>
      </c>
      <c r="B68" s="225" t="n">
        <v>315</v>
      </c>
      <c r="C68" s="118" t="n">
        <v>1500</v>
      </c>
      <c r="D68" s="484"/>
      <c r="E68" s="464" t="n">
        <v>838715.43987</v>
      </c>
      <c r="F68" s="459"/>
      <c r="H68" s="103"/>
      <c r="I68" s="103"/>
    </row>
    <row r="69" customFormat="false" ht="12.75" hidden="false" customHeight="true" outlineLevel="0" collapsed="false">
      <c r="A69" s="462" t="s">
        <v>715</v>
      </c>
      <c r="B69" s="225" t="n">
        <v>160</v>
      </c>
      <c r="C69" s="118" t="n">
        <v>1000</v>
      </c>
      <c r="D69" s="484"/>
      <c r="E69" s="464" t="n">
        <v>750725.79813</v>
      </c>
      <c r="F69" s="459"/>
      <c r="H69" s="103"/>
      <c r="I69" s="103"/>
    </row>
    <row r="70" customFormat="false" ht="12.75" hidden="false" customHeight="true" outlineLevel="0" collapsed="false">
      <c r="A70" s="462" t="s">
        <v>716</v>
      </c>
      <c r="B70" s="225" t="n">
        <v>132</v>
      </c>
      <c r="C70" s="118" t="n">
        <v>1000</v>
      </c>
      <c r="D70" s="484"/>
      <c r="E70" s="464" t="n">
        <v>682395.03486</v>
      </c>
      <c r="F70" s="459"/>
      <c r="H70" s="103"/>
      <c r="I70" s="103"/>
    </row>
    <row r="71" customFormat="false" ht="12.75" hidden="false" customHeight="true" outlineLevel="0" collapsed="false">
      <c r="A71" s="462" t="s">
        <v>717</v>
      </c>
      <c r="B71" s="225" t="n">
        <v>110</v>
      </c>
      <c r="C71" s="118" t="n">
        <v>1000</v>
      </c>
      <c r="D71" s="484"/>
      <c r="E71" s="464" t="n">
        <v>658223.86707</v>
      </c>
      <c r="F71" s="459"/>
      <c r="H71" s="103"/>
      <c r="I71" s="103"/>
    </row>
    <row r="72" customFormat="false" ht="12.75" hidden="false" customHeight="true" outlineLevel="0" collapsed="false">
      <c r="A72" s="462" t="s">
        <v>718</v>
      </c>
      <c r="B72" s="225" t="n">
        <v>160</v>
      </c>
      <c r="C72" s="118" t="n">
        <v>1000</v>
      </c>
      <c r="D72" s="488" t="n">
        <v>473623.68</v>
      </c>
      <c r="E72" s="489" t="n">
        <v>881756.56128</v>
      </c>
      <c r="F72" s="459"/>
      <c r="G72" s="482"/>
      <c r="H72" s="468"/>
      <c r="I72" s="468"/>
      <c r="J72" s="476"/>
      <c r="K72" s="476"/>
      <c r="L72" s="469"/>
      <c r="M72" s="469"/>
    </row>
    <row r="73" customFormat="false" ht="13.5" hidden="false" customHeight="true" outlineLevel="0" collapsed="false">
      <c r="A73" s="490" t="s">
        <v>718</v>
      </c>
      <c r="B73" s="232" t="n">
        <v>110</v>
      </c>
      <c r="C73" s="145" t="n">
        <v>1000</v>
      </c>
      <c r="D73" s="491" t="n">
        <v>473623.68</v>
      </c>
      <c r="E73" s="492" t="n">
        <v>757848.303968</v>
      </c>
      <c r="F73" s="459"/>
      <c r="G73" s="482"/>
      <c r="J73" s="103"/>
      <c r="K73" s="103"/>
    </row>
    <row r="74" customFormat="false" ht="13.5" hidden="false" customHeight="true" outlineLevel="0" collapsed="false">
      <c r="A74" s="493" t="s">
        <v>719</v>
      </c>
      <c r="B74" s="493"/>
      <c r="C74" s="493"/>
      <c r="D74" s="493"/>
      <c r="E74" s="493"/>
      <c r="F74" s="493"/>
      <c r="G74" s="493"/>
      <c r="H74" s="493"/>
      <c r="I74" s="493"/>
      <c r="J74" s="493"/>
      <c r="K74" s="493"/>
      <c r="L74" s="493"/>
      <c r="M74" s="493"/>
      <c r="N74" s="493"/>
    </row>
    <row r="75" customFormat="false" ht="13.5" hidden="false" customHeight="true" outlineLevel="0" collapsed="false">
      <c r="A75" s="182" t="s">
        <v>720</v>
      </c>
      <c r="B75" s="182"/>
      <c r="C75" s="182"/>
      <c r="D75" s="182"/>
      <c r="E75" s="182"/>
    </row>
  </sheetData>
  <mergeCells count="10">
    <mergeCell ref="A4:D4"/>
    <mergeCell ref="A5:A6"/>
    <mergeCell ref="B5:C5"/>
    <mergeCell ref="D5:E5"/>
    <mergeCell ref="A7:E7"/>
    <mergeCell ref="D45:E45"/>
    <mergeCell ref="D46:E46"/>
    <mergeCell ref="D47:E47"/>
    <mergeCell ref="A74:N74"/>
    <mergeCell ref="A75:E75"/>
  </mergeCells>
  <hyperlinks>
    <hyperlink ref="D1" location="Оглавление!A1" display="Оглавление"/>
  </hyperlinks>
  <printOptions headings="false" gridLines="false" gridLinesSet="true" horizontalCentered="false" verticalCentered="false"/>
  <pageMargins left="0" right="0" top="0.157638888888889" bottom="0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7" man="true" max="65535" min="0"/>
  </col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1:3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6" activeCellId="0" sqref="A46"/>
    </sheetView>
  </sheetViews>
  <sheetFormatPr defaultRowHeight="12.75"/>
  <cols>
    <col collapsed="false" hidden="false" max="1" min="1" style="494" width="13.7040816326531"/>
    <col collapsed="false" hidden="false" max="2" min="2" style="494" width="6.28061224489796"/>
    <col collapsed="false" hidden="false" max="3" min="3" style="494" width="8.85714285714286"/>
    <col collapsed="false" hidden="false" max="4" min="4" style="494" width="9.5765306122449"/>
    <col collapsed="false" hidden="false" max="5" min="5" style="494" width="9.14285714285714"/>
    <col collapsed="false" hidden="false" max="6" min="6" style="494" width="3.57142857142857"/>
    <col collapsed="false" hidden="false" max="7" min="7" style="494" width="15"/>
    <col collapsed="false" hidden="false" max="8" min="8" style="494" width="7.14795918367347"/>
    <col collapsed="false" hidden="false" max="9" min="9" style="494" width="8.29081632653061"/>
    <col collapsed="false" hidden="false" max="10" min="10" style="494" width="9.70918367346939"/>
    <col collapsed="false" hidden="false" max="11" min="11" style="494" width="10.1428571428571"/>
    <col collapsed="false" hidden="false" max="12" min="12" style="494" width="2.14285714285714"/>
    <col collapsed="false" hidden="false" max="13" min="13" style="494" width="9.14285714285714"/>
    <col collapsed="false" hidden="false" max="14" min="14" style="494" width="11.2857142857143"/>
    <col collapsed="false" hidden="false" max="15" min="15" style="494" width="3.86224489795918"/>
    <col collapsed="false" hidden="false" max="16" min="16" style="494" width="11.2857142857143"/>
    <col collapsed="false" hidden="false" max="17" min="17" style="494" width="3.14285714285714"/>
    <col collapsed="false" hidden="false" max="20" min="18" style="494" width="9.14285714285714"/>
    <col collapsed="false" hidden="false" max="21" min="21" style="494" width="8.85714285714286"/>
    <col collapsed="false" hidden="false" max="22" min="22" style="494" width="11.1428571428571"/>
    <col collapsed="false" hidden="true" max="29" min="23" style="494" width="0"/>
    <col collapsed="false" hidden="false" max="30" min="30" style="494" width="18.5765306122449"/>
    <col collapsed="false" hidden="false" max="1025" min="31" style="494" width="9.14285714285714"/>
  </cols>
  <sheetData>
    <row r="1" customFormat="false" ht="14.85" hidden="false" customHeight="true" outlineLevel="0" collapsed="false">
      <c r="A1" s="495"/>
      <c r="B1" s="495"/>
      <c r="C1" s="495"/>
      <c r="D1" s="495"/>
      <c r="E1" s="495"/>
      <c r="F1" s="495"/>
      <c r="G1" s="2" t="s">
        <v>21</v>
      </c>
      <c r="H1" s="495"/>
      <c r="I1" s="495"/>
      <c r="J1" s="495"/>
      <c r="K1" s="495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30" hidden="false" customHeight="true" outlineLevel="0" collapsed="false">
      <c r="A2" s="495"/>
      <c r="B2" s="496"/>
      <c r="C2" s="495"/>
      <c r="D2" s="497" t="s">
        <v>22</v>
      </c>
      <c r="E2" s="497"/>
      <c r="F2" s="497"/>
      <c r="G2" s="497"/>
      <c r="H2" s="497"/>
      <c r="I2" s="497"/>
      <c r="J2" s="495"/>
      <c r="K2" s="495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500" customFormat="true" ht="15" hidden="false" customHeight="true" outlineLevel="0" collapsed="false">
      <c r="A3" s="498" t="s">
        <v>23</v>
      </c>
      <c r="B3" s="498"/>
      <c r="C3" s="498"/>
      <c r="D3" s="498"/>
      <c r="E3" s="498"/>
      <c r="F3" s="498"/>
      <c r="G3" s="498"/>
      <c r="H3" s="499"/>
      <c r="I3" s="498" t="s">
        <v>24</v>
      </c>
      <c r="J3" s="498"/>
      <c r="K3" s="498"/>
    </row>
    <row r="4" customFormat="false" ht="12.75" hidden="false" customHeight="true" outlineLevel="0" collapsed="false">
      <c r="A4" s="501" t="s">
        <v>25</v>
      </c>
      <c r="B4" s="502" t="s">
        <v>28</v>
      </c>
      <c r="C4" s="502"/>
      <c r="D4" s="503" t="s">
        <v>29</v>
      </c>
      <c r="E4" s="503"/>
      <c r="F4" s="504"/>
      <c r="G4" s="501" t="s">
        <v>25</v>
      </c>
      <c r="H4" s="502" t="s">
        <v>28</v>
      </c>
      <c r="I4" s="502"/>
      <c r="J4" s="503" t="s">
        <v>29</v>
      </c>
      <c r="K4" s="503"/>
      <c r="L4" s="0"/>
      <c r="M4" s="0"/>
      <c r="N4" s="0"/>
      <c r="O4" s="0"/>
      <c r="P4" s="0"/>
      <c r="Q4" s="0"/>
      <c r="R4" s="0"/>
      <c r="S4" s="0"/>
      <c r="T4" s="0"/>
      <c r="V4" s="0"/>
      <c r="W4" s="0"/>
      <c r="X4" s="0"/>
      <c r="Y4" s="0"/>
      <c r="Z4" s="0"/>
      <c r="AA4" s="0"/>
      <c r="AB4" s="0"/>
    </row>
    <row r="5" customFormat="false" ht="25.5" hidden="false" customHeight="true" outlineLevel="0" collapsed="false">
      <c r="A5" s="501"/>
      <c r="B5" s="505" t="s">
        <v>35</v>
      </c>
      <c r="C5" s="505" t="s">
        <v>36</v>
      </c>
      <c r="D5" s="506" t="s">
        <v>721</v>
      </c>
      <c r="E5" s="507" t="s">
        <v>34</v>
      </c>
      <c r="F5" s="504"/>
      <c r="G5" s="501"/>
      <c r="H5" s="505" t="s">
        <v>35</v>
      </c>
      <c r="I5" s="505" t="s">
        <v>36</v>
      </c>
      <c r="J5" s="505" t="s">
        <v>140</v>
      </c>
      <c r="K5" s="507" t="s">
        <v>34</v>
      </c>
      <c r="L5" s="0"/>
      <c r="M5" s="0"/>
      <c r="N5" s="0"/>
      <c r="O5" s="0"/>
      <c r="P5" s="0"/>
      <c r="Q5" s="0"/>
      <c r="R5" s="0"/>
      <c r="S5" s="0"/>
      <c r="T5" s="0"/>
      <c r="V5" s="0"/>
      <c r="W5" s="0"/>
      <c r="X5" s="0"/>
      <c r="Y5" s="0"/>
      <c r="Z5" s="0"/>
      <c r="AA5" s="0"/>
      <c r="AB5" s="0"/>
    </row>
    <row r="6" customFormat="false" ht="25.9" hidden="false" customHeight="true" outlineLevel="0" collapsed="false">
      <c r="A6" s="508" t="s">
        <v>722</v>
      </c>
      <c r="B6" s="508"/>
      <c r="C6" s="508"/>
      <c r="D6" s="508"/>
      <c r="E6" s="508"/>
      <c r="F6" s="504"/>
      <c r="G6" s="508" t="s">
        <v>723</v>
      </c>
      <c r="H6" s="508"/>
      <c r="I6" s="508"/>
      <c r="J6" s="508"/>
      <c r="K6" s="508"/>
      <c r="L6" s="509"/>
      <c r="M6" s="509"/>
      <c r="N6" s="499"/>
      <c r="O6" s="499"/>
      <c r="P6" s="499"/>
      <c r="Q6" s="499"/>
      <c r="R6" s="509"/>
      <c r="S6" s="509"/>
      <c r="T6" s="509"/>
      <c r="V6" s="0"/>
      <c r="W6" s="0"/>
      <c r="X6" s="0"/>
      <c r="Y6" s="0"/>
      <c r="Z6" s="0"/>
      <c r="AA6" s="0"/>
      <c r="AB6" s="0"/>
    </row>
    <row r="7" customFormat="false" ht="14.25" hidden="false" customHeight="true" outlineLevel="0" collapsed="false">
      <c r="A7" s="510" t="s">
        <v>724</v>
      </c>
      <c r="B7" s="511" t="n">
        <v>11</v>
      </c>
      <c r="C7" s="511" t="n">
        <v>3000</v>
      </c>
      <c r="D7" s="512" t="n">
        <v>54118</v>
      </c>
      <c r="E7" s="513" t="n">
        <v>74261.25</v>
      </c>
      <c r="F7" s="504"/>
      <c r="G7" s="514" t="s">
        <v>725</v>
      </c>
      <c r="H7" s="502" t="n">
        <v>11</v>
      </c>
      <c r="I7" s="515" t="n">
        <v>3000</v>
      </c>
      <c r="J7" s="516" t="n">
        <v>40567.338</v>
      </c>
      <c r="K7" s="517" t="n">
        <v>61527.64375</v>
      </c>
      <c r="N7" s="518"/>
      <c r="O7" s="518"/>
      <c r="P7" s="518"/>
      <c r="Q7" s="518"/>
      <c r="R7" s="0"/>
      <c r="V7" s="519"/>
      <c r="W7" s="519"/>
      <c r="X7" s="519"/>
      <c r="Y7" s="519"/>
      <c r="Z7" s="519"/>
      <c r="AA7" s="519"/>
      <c r="AB7" s="519"/>
    </row>
    <row r="8" customFormat="false" ht="14.25" hidden="false" customHeight="true" outlineLevel="0" collapsed="false">
      <c r="A8" s="520" t="s">
        <v>726</v>
      </c>
      <c r="B8" s="521" t="n">
        <v>11</v>
      </c>
      <c r="C8" s="521" t="n">
        <v>3000</v>
      </c>
      <c r="D8" s="512" t="n">
        <v>60074</v>
      </c>
      <c r="E8" s="522" t="n">
        <v>80652.5</v>
      </c>
      <c r="F8" s="504"/>
      <c r="G8" s="523" t="s">
        <v>727</v>
      </c>
      <c r="H8" s="524" t="n">
        <v>15</v>
      </c>
      <c r="I8" s="525" t="n">
        <v>3000</v>
      </c>
      <c r="J8" s="526" t="n">
        <v>44707.48128</v>
      </c>
      <c r="K8" s="527" t="n">
        <v>74727.793</v>
      </c>
      <c r="N8" s="518"/>
      <c r="O8" s="518"/>
      <c r="P8" s="518"/>
      <c r="Q8" s="518"/>
      <c r="R8" s="0"/>
      <c r="V8" s="519"/>
      <c r="W8" s="519"/>
      <c r="X8" s="519"/>
      <c r="Y8" s="519"/>
      <c r="Z8" s="519"/>
      <c r="AA8" s="519"/>
      <c r="AB8" s="519"/>
    </row>
    <row r="9" customFormat="false" ht="14.25" hidden="false" customHeight="true" outlineLevel="0" collapsed="false">
      <c r="A9" s="520" t="s">
        <v>728</v>
      </c>
      <c r="B9" s="521" t="n">
        <v>15</v>
      </c>
      <c r="C9" s="521" t="n">
        <v>3000</v>
      </c>
      <c r="D9" s="512" t="n">
        <v>66137</v>
      </c>
      <c r="E9" s="522" t="n">
        <v>95920</v>
      </c>
      <c r="F9" s="504"/>
      <c r="G9" s="523" t="s">
        <v>729</v>
      </c>
      <c r="H9" s="524" t="n">
        <v>18.5</v>
      </c>
      <c r="I9" s="525" t="n">
        <v>3000</v>
      </c>
      <c r="J9" s="526" t="n">
        <v>47816.38008</v>
      </c>
      <c r="K9" s="527" t="n">
        <v>82524.97925</v>
      </c>
      <c r="N9" s="518"/>
      <c r="O9" s="518"/>
      <c r="P9" s="518"/>
      <c r="Q9" s="518"/>
      <c r="R9" s="0"/>
      <c r="V9" s="528"/>
      <c r="W9" s="528"/>
      <c r="X9" s="528"/>
      <c r="Y9" s="528"/>
      <c r="Z9" s="528"/>
      <c r="AA9" s="528"/>
      <c r="AB9" s="528"/>
    </row>
    <row r="10" customFormat="false" ht="14.25" hidden="false" customHeight="true" outlineLevel="0" collapsed="false">
      <c r="A10" s="520" t="s">
        <v>730</v>
      </c>
      <c r="B10" s="521" t="n">
        <v>18.5</v>
      </c>
      <c r="C10" s="521" t="n">
        <v>3000</v>
      </c>
      <c r="D10" s="512" t="n">
        <v>71990</v>
      </c>
      <c r="E10" s="522" t="n">
        <v>106758.75</v>
      </c>
      <c r="F10" s="504"/>
      <c r="G10" s="523" t="s">
        <v>731</v>
      </c>
      <c r="H10" s="524" t="n">
        <v>22</v>
      </c>
      <c r="I10" s="525" t="n">
        <v>3000</v>
      </c>
      <c r="J10" s="526" t="n">
        <v>52274.99592</v>
      </c>
      <c r="K10" s="527" t="n">
        <v>94304.37075</v>
      </c>
      <c r="N10" s="518"/>
      <c r="O10" s="518"/>
      <c r="P10" s="518"/>
      <c r="Q10" s="518"/>
      <c r="R10" s="0"/>
      <c r="V10" s="518"/>
      <c r="W10" s="529"/>
      <c r="X10" s="529"/>
      <c r="Y10" s="529"/>
      <c r="Z10" s="530"/>
      <c r="AA10" s="531"/>
      <c r="AB10" s="532"/>
    </row>
    <row r="11" customFormat="false" ht="14.25" hidden="false" customHeight="true" outlineLevel="0" collapsed="false">
      <c r="A11" s="520" t="s">
        <v>732</v>
      </c>
      <c r="B11" s="521" t="n">
        <v>18.5</v>
      </c>
      <c r="C11" s="521" t="n">
        <v>3000</v>
      </c>
      <c r="D11" s="512" t="n">
        <v>77476</v>
      </c>
      <c r="E11" s="522" t="n">
        <v>112645</v>
      </c>
      <c r="F11" s="504"/>
      <c r="G11" s="523" t="s">
        <v>733</v>
      </c>
      <c r="H11" s="524" t="n">
        <v>30</v>
      </c>
      <c r="I11" s="525" t="n">
        <v>3000</v>
      </c>
      <c r="J11" s="526" t="n">
        <v>57067.24968</v>
      </c>
      <c r="K11" s="527" t="n">
        <v>104306.30175</v>
      </c>
      <c r="N11" s="518"/>
      <c r="O11" s="518"/>
      <c r="P11" s="518"/>
      <c r="Q11" s="518"/>
      <c r="R11" s="0"/>
      <c r="V11" s="518"/>
      <c r="W11" s="531"/>
      <c r="X11" s="531"/>
      <c r="Y11" s="531"/>
      <c r="Z11" s="531"/>
      <c r="AA11" s="531"/>
      <c r="AB11" s="531"/>
    </row>
    <row r="12" customFormat="false" ht="14.25" hidden="false" customHeight="true" outlineLevel="0" collapsed="false">
      <c r="A12" s="520" t="s">
        <v>734</v>
      </c>
      <c r="B12" s="521" t="n">
        <v>22</v>
      </c>
      <c r="C12" s="521" t="n">
        <v>3000</v>
      </c>
      <c r="D12" s="512" t="n">
        <v>83090</v>
      </c>
      <c r="E12" s="522" t="n">
        <v>125678.75</v>
      </c>
      <c r="F12" s="504"/>
      <c r="G12" s="523" t="s">
        <v>735</v>
      </c>
      <c r="H12" s="524" t="n">
        <v>30</v>
      </c>
      <c r="I12" s="525" t="n">
        <v>3000</v>
      </c>
      <c r="J12" s="526" t="n">
        <v>62814.92112</v>
      </c>
      <c r="K12" s="527" t="n">
        <v>110418.4595</v>
      </c>
      <c r="N12" s="518"/>
      <c r="O12" s="518"/>
      <c r="P12" s="518"/>
      <c r="Q12" s="518"/>
      <c r="R12" s="0"/>
      <c r="V12" s="518"/>
      <c r="W12" s="531"/>
      <c r="X12" s="531"/>
      <c r="Y12" s="531"/>
      <c r="Z12" s="531"/>
      <c r="AA12" s="531"/>
      <c r="AB12" s="531"/>
    </row>
    <row r="13" customFormat="false" ht="14.25" hidden="false" customHeight="true" outlineLevel="0" collapsed="false">
      <c r="A13" s="520" t="s">
        <v>736</v>
      </c>
      <c r="B13" s="521" t="n">
        <v>30</v>
      </c>
      <c r="C13" s="521" t="n">
        <v>3000</v>
      </c>
      <c r="D13" s="512" t="n">
        <v>88862</v>
      </c>
      <c r="E13" s="522" t="n">
        <v>136881.25</v>
      </c>
      <c r="F13" s="504"/>
      <c r="G13" s="523" t="s">
        <v>737</v>
      </c>
      <c r="H13" s="524" t="n">
        <v>37</v>
      </c>
      <c r="I13" s="525" t="n">
        <v>3000</v>
      </c>
      <c r="J13" s="526" t="n">
        <v>67546.51344</v>
      </c>
      <c r="K13" s="527" t="n">
        <v>125769.7015</v>
      </c>
      <c r="N13" s="518"/>
      <c r="O13" s="518"/>
      <c r="P13" s="518"/>
      <c r="Q13" s="518"/>
      <c r="R13" s="0"/>
      <c r="V13" s="518"/>
      <c r="W13" s="531"/>
      <c r="X13" s="531"/>
      <c r="Y13" s="531"/>
      <c r="Z13" s="531"/>
      <c r="AA13" s="531"/>
      <c r="AB13" s="531"/>
    </row>
    <row r="14" customFormat="false" ht="14.25" hidden="false" customHeight="true" outlineLevel="0" collapsed="false">
      <c r="A14" s="520" t="s">
        <v>738</v>
      </c>
      <c r="B14" s="521" t="n">
        <v>30</v>
      </c>
      <c r="C14" s="521" t="n">
        <v>3000</v>
      </c>
      <c r="D14" s="512" t="n">
        <v>95568</v>
      </c>
      <c r="E14" s="522" t="n">
        <v>144077.5</v>
      </c>
      <c r="F14" s="504"/>
      <c r="G14" s="523" t="s">
        <v>739</v>
      </c>
      <c r="H14" s="524" t="n">
        <v>45</v>
      </c>
      <c r="I14" s="525" t="n">
        <v>3000</v>
      </c>
      <c r="J14" s="526" t="n">
        <v>71716.98744</v>
      </c>
      <c r="K14" s="527" t="n">
        <v>134697.69525</v>
      </c>
      <c r="N14" s="518"/>
      <c r="O14" s="518"/>
      <c r="P14" s="518"/>
      <c r="Q14" s="518"/>
      <c r="R14" s="0"/>
      <c r="V14" s="518"/>
      <c r="W14" s="531"/>
      <c r="X14" s="531"/>
      <c r="Y14" s="531"/>
      <c r="Z14" s="531"/>
      <c r="AA14" s="531"/>
      <c r="AB14" s="531"/>
    </row>
    <row r="15" customFormat="false" ht="14.25" hidden="false" customHeight="true" outlineLevel="0" collapsed="false">
      <c r="A15" s="520" t="s">
        <v>740</v>
      </c>
      <c r="B15" s="521" t="n">
        <v>30</v>
      </c>
      <c r="C15" s="521" t="n">
        <v>3000</v>
      </c>
      <c r="D15" s="512" t="n">
        <v>103658</v>
      </c>
      <c r="E15" s="522" t="n">
        <v>152757.5</v>
      </c>
      <c r="F15" s="504"/>
      <c r="G15" s="523" t="s">
        <v>741</v>
      </c>
      <c r="H15" s="524" t="n">
        <v>22</v>
      </c>
      <c r="I15" s="525" t="n">
        <v>3000</v>
      </c>
      <c r="J15" s="526" t="n">
        <v>48726.30168</v>
      </c>
      <c r="K15" s="527" t="n">
        <v>90982.81425</v>
      </c>
      <c r="N15" s="518"/>
      <c r="O15" s="518"/>
      <c r="P15" s="518"/>
      <c r="Q15" s="518"/>
      <c r="R15" s="0"/>
      <c r="V15" s="518"/>
      <c r="W15" s="531"/>
      <c r="X15" s="531"/>
      <c r="Y15" s="531"/>
      <c r="Z15" s="531"/>
      <c r="AA15" s="531"/>
      <c r="AB15" s="531"/>
    </row>
    <row r="16" customFormat="false" ht="14.25" hidden="false" customHeight="true" outlineLevel="0" collapsed="false">
      <c r="A16" s="520" t="s">
        <v>742</v>
      </c>
      <c r="B16" s="521" t="n">
        <v>11</v>
      </c>
      <c r="C16" s="521" t="n">
        <v>3000</v>
      </c>
      <c r="D16" s="512" t="n">
        <v>50376</v>
      </c>
      <c r="E16" s="522" t="n">
        <v>70246.25</v>
      </c>
      <c r="F16" s="504"/>
      <c r="G16" s="523" t="s">
        <v>743</v>
      </c>
      <c r="H16" s="524" t="n">
        <v>30</v>
      </c>
      <c r="I16" s="525" t="n">
        <v>3000</v>
      </c>
      <c r="J16" s="526" t="n">
        <v>54580.13064</v>
      </c>
      <c r="K16" s="527" t="n">
        <v>102215.55275</v>
      </c>
      <c r="N16" s="518"/>
      <c r="O16" s="518"/>
      <c r="P16" s="518"/>
      <c r="Q16" s="518"/>
      <c r="R16" s="0"/>
      <c r="V16" s="518"/>
      <c r="W16" s="531"/>
      <c r="X16" s="531"/>
      <c r="Y16" s="531"/>
      <c r="Z16" s="531"/>
      <c r="AA16" s="531"/>
      <c r="AB16" s="531"/>
    </row>
    <row r="17" customFormat="false" ht="14.25" hidden="false" customHeight="true" outlineLevel="0" collapsed="false">
      <c r="A17" s="520" t="s">
        <v>744</v>
      </c>
      <c r="B17" s="521" t="n">
        <v>15</v>
      </c>
      <c r="C17" s="521" t="n">
        <v>3000</v>
      </c>
      <c r="D17" s="512" t="n">
        <v>53637</v>
      </c>
      <c r="E17" s="522" t="n">
        <v>82507.5</v>
      </c>
      <c r="F17" s="504"/>
      <c r="G17" s="523" t="s">
        <v>745</v>
      </c>
      <c r="H17" s="524" t="n">
        <v>45</v>
      </c>
      <c r="I17" s="525" t="n">
        <v>3000</v>
      </c>
      <c r="J17" s="526" t="n">
        <v>63770.3388</v>
      </c>
      <c r="K17" s="527" t="n">
        <v>126794.93625</v>
      </c>
      <c r="N17" s="518"/>
      <c r="O17" s="518"/>
      <c r="P17" s="518"/>
      <c r="Q17" s="518"/>
      <c r="R17" s="0"/>
      <c r="V17" s="518"/>
      <c r="W17" s="531"/>
      <c r="X17" s="531"/>
      <c r="Y17" s="531"/>
      <c r="Z17" s="531"/>
      <c r="AA17" s="531"/>
      <c r="AB17" s="531"/>
    </row>
    <row r="18" customFormat="false" ht="14.25" hidden="false" customHeight="true" outlineLevel="0" collapsed="false">
      <c r="A18" s="520" t="s">
        <v>746</v>
      </c>
      <c r="B18" s="521" t="n">
        <v>18.5</v>
      </c>
      <c r="C18" s="521" t="n">
        <v>3000</v>
      </c>
      <c r="D18" s="512" t="n">
        <v>57697</v>
      </c>
      <c r="E18" s="522" t="n">
        <v>91422.5</v>
      </c>
      <c r="F18" s="504"/>
      <c r="G18" s="523" t="s">
        <v>747</v>
      </c>
      <c r="H18" s="524" t="n">
        <v>55</v>
      </c>
      <c r="I18" s="525" t="n">
        <v>3000</v>
      </c>
      <c r="J18" s="526" t="n">
        <v>69245.03376</v>
      </c>
      <c r="K18" s="527" t="n">
        <v>142758.9935</v>
      </c>
      <c r="N18" s="518"/>
      <c r="O18" s="518"/>
      <c r="P18" s="518"/>
      <c r="Q18" s="518"/>
      <c r="R18" s="0"/>
      <c r="V18" s="518"/>
      <c r="W18" s="531"/>
      <c r="X18" s="531"/>
      <c r="Y18" s="531"/>
      <c r="Z18" s="531"/>
      <c r="AA18" s="531"/>
      <c r="AB18" s="531"/>
    </row>
    <row r="19" customFormat="false" ht="14.25" hidden="false" customHeight="true" outlineLevel="0" collapsed="false">
      <c r="A19" s="520" t="s">
        <v>748</v>
      </c>
      <c r="B19" s="521" t="n">
        <v>22</v>
      </c>
      <c r="C19" s="521" t="n">
        <v>3000</v>
      </c>
      <c r="D19" s="512" t="n">
        <v>62513</v>
      </c>
      <c r="E19" s="522" t="n">
        <v>103600</v>
      </c>
      <c r="F19" s="504"/>
      <c r="G19" s="533" t="s">
        <v>749</v>
      </c>
      <c r="H19" s="534" t="n">
        <v>55</v>
      </c>
      <c r="I19" s="535" t="n">
        <v>3000</v>
      </c>
      <c r="J19" s="536" t="n">
        <v>76205.934</v>
      </c>
      <c r="K19" s="527" t="n">
        <v>150134.93125</v>
      </c>
      <c r="N19" s="518"/>
      <c r="O19" s="518"/>
      <c r="P19" s="518"/>
      <c r="Q19" s="518"/>
      <c r="R19" s="0"/>
      <c r="V19" s="518"/>
      <c r="W19" s="531"/>
      <c r="X19" s="531"/>
      <c r="Y19" s="531"/>
      <c r="Z19" s="531"/>
      <c r="AA19" s="531"/>
      <c r="AB19" s="531"/>
    </row>
    <row r="20" customFormat="false" ht="25.35" hidden="false" customHeight="true" outlineLevel="0" collapsed="false">
      <c r="A20" s="520" t="s">
        <v>750</v>
      </c>
      <c r="B20" s="521" t="n">
        <v>30</v>
      </c>
      <c r="C20" s="521" t="n">
        <v>3000</v>
      </c>
      <c r="D20" s="512" t="n">
        <v>67449</v>
      </c>
      <c r="E20" s="522" t="n">
        <v>113906.25</v>
      </c>
      <c r="F20" s="504"/>
      <c r="G20" s="537" t="s">
        <v>751</v>
      </c>
      <c r="H20" s="537"/>
      <c r="I20" s="537"/>
      <c r="J20" s="537"/>
      <c r="K20" s="537"/>
      <c r="N20" s="518"/>
      <c r="O20" s="518"/>
      <c r="P20" s="518"/>
      <c r="Q20" s="518"/>
      <c r="R20" s="0"/>
      <c r="V20" s="518"/>
      <c r="W20" s="531"/>
      <c r="X20" s="531"/>
      <c r="Y20" s="531"/>
      <c r="Z20" s="531"/>
      <c r="AA20" s="531"/>
      <c r="AB20" s="531"/>
    </row>
    <row r="21" customFormat="false" ht="14.25" hidden="false" customHeight="true" outlineLevel="0" collapsed="false">
      <c r="A21" s="520" t="s">
        <v>752</v>
      </c>
      <c r="B21" s="521" t="n">
        <v>30</v>
      </c>
      <c r="C21" s="521" t="n">
        <v>3000</v>
      </c>
      <c r="D21" s="512" t="n">
        <v>73101</v>
      </c>
      <c r="E21" s="522" t="n">
        <v>119971.25</v>
      </c>
      <c r="F21" s="504"/>
      <c r="G21" s="514" t="s">
        <v>753</v>
      </c>
      <c r="H21" s="502" t="n">
        <v>5.5</v>
      </c>
      <c r="I21" s="515" t="n">
        <v>3000</v>
      </c>
      <c r="J21" s="538"/>
      <c r="K21" s="517" t="n">
        <v>89867.7675</v>
      </c>
      <c r="N21" s="518"/>
      <c r="O21" s="518"/>
      <c r="P21" s="518"/>
      <c r="Q21" s="518"/>
      <c r="R21" s="0"/>
      <c r="V21" s="518"/>
      <c r="W21" s="531"/>
      <c r="X21" s="531"/>
      <c r="Y21" s="531"/>
      <c r="Z21" s="531"/>
      <c r="AA21" s="531"/>
      <c r="AB21" s="531"/>
    </row>
    <row r="22" customFormat="false" ht="14.25" hidden="false" customHeight="true" outlineLevel="0" collapsed="false">
      <c r="A22" s="539" t="s">
        <v>754</v>
      </c>
      <c r="B22" s="540" t="n">
        <v>30</v>
      </c>
      <c r="C22" s="540" t="n">
        <v>3000</v>
      </c>
      <c r="D22" s="541" t="n">
        <v>77581</v>
      </c>
      <c r="E22" s="522" t="n">
        <v>124777.5</v>
      </c>
      <c r="F22" s="504"/>
      <c r="G22" s="523" t="s">
        <v>755</v>
      </c>
      <c r="H22" s="524" t="n">
        <v>7.5</v>
      </c>
      <c r="I22" s="542" t="n">
        <v>3000</v>
      </c>
      <c r="J22" s="543"/>
      <c r="K22" s="527" t="n">
        <v>106449.459375</v>
      </c>
      <c r="N22" s="518"/>
      <c r="O22" s="518"/>
      <c r="P22" s="518"/>
      <c r="Q22" s="518"/>
      <c r="R22" s="0"/>
      <c r="V22" s="518"/>
      <c r="W22" s="531"/>
      <c r="X22" s="531"/>
      <c r="Y22" s="531"/>
      <c r="Z22" s="531"/>
      <c r="AA22" s="531"/>
      <c r="AB22" s="531"/>
    </row>
    <row r="23" customFormat="false" ht="14.25" hidden="false" customHeight="true" outlineLevel="0" collapsed="false">
      <c r="A23" s="539" t="s">
        <v>754</v>
      </c>
      <c r="B23" s="540" t="n">
        <v>37</v>
      </c>
      <c r="C23" s="540" t="n">
        <v>3000</v>
      </c>
      <c r="D23" s="541" t="n">
        <v>77581</v>
      </c>
      <c r="E23" s="522" t="n">
        <v>135200</v>
      </c>
      <c r="F23" s="504"/>
      <c r="G23" s="523" t="s">
        <v>756</v>
      </c>
      <c r="H23" s="524" t="n">
        <v>11</v>
      </c>
      <c r="I23" s="525" t="n">
        <v>3000</v>
      </c>
      <c r="J23" s="543"/>
      <c r="K23" s="527" t="n">
        <v>115439.17875</v>
      </c>
      <c r="N23" s="518"/>
      <c r="O23" s="518"/>
      <c r="P23" s="518"/>
      <c r="Q23" s="518"/>
      <c r="R23" s="0"/>
      <c r="V23" s="518"/>
      <c r="W23" s="531"/>
      <c r="X23" s="531"/>
      <c r="Y23" s="531"/>
      <c r="Z23" s="531"/>
      <c r="AA23" s="531"/>
      <c r="AB23" s="531"/>
    </row>
    <row r="24" customFormat="false" ht="14.25" hidden="false" customHeight="true" outlineLevel="0" collapsed="false">
      <c r="A24" s="520" t="s">
        <v>757</v>
      </c>
      <c r="B24" s="521" t="n">
        <v>37</v>
      </c>
      <c r="C24" s="521" t="n">
        <v>3000</v>
      </c>
      <c r="D24" s="512" t="n">
        <v>83103</v>
      </c>
      <c r="E24" s="522" t="n">
        <v>141125</v>
      </c>
      <c r="F24" s="504"/>
      <c r="G24" s="523" t="s">
        <v>758</v>
      </c>
      <c r="H24" s="524" t="n">
        <v>11</v>
      </c>
      <c r="I24" s="542" t="n">
        <v>3000</v>
      </c>
      <c r="J24" s="543"/>
      <c r="K24" s="527" t="n">
        <v>116550.144375</v>
      </c>
      <c r="N24" s="518"/>
      <c r="O24" s="518"/>
      <c r="P24" s="518"/>
      <c r="Q24" s="518"/>
      <c r="R24" s="0"/>
      <c r="V24" s="518"/>
      <c r="W24" s="531"/>
      <c r="X24" s="531"/>
      <c r="Y24" s="531"/>
      <c r="Z24" s="531"/>
      <c r="AA24" s="531"/>
      <c r="AB24" s="531"/>
    </row>
    <row r="25" customFormat="false" ht="14.25" hidden="false" customHeight="true" outlineLevel="0" collapsed="false">
      <c r="A25" s="520" t="s">
        <v>759</v>
      </c>
      <c r="B25" s="521" t="n">
        <v>45</v>
      </c>
      <c r="C25" s="521" t="n">
        <v>3000</v>
      </c>
      <c r="D25" s="512" t="n">
        <v>88729</v>
      </c>
      <c r="E25" s="522" t="n">
        <v>152020</v>
      </c>
      <c r="F25" s="504"/>
      <c r="G25" s="523" t="s">
        <v>760</v>
      </c>
      <c r="H25" s="524" t="n">
        <v>5.5</v>
      </c>
      <c r="I25" s="525" t="n">
        <v>3000</v>
      </c>
      <c r="J25" s="543"/>
      <c r="K25" s="527" t="n">
        <v>96238.550625</v>
      </c>
      <c r="N25" s="518"/>
      <c r="O25" s="518"/>
      <c r="P25" s="518"/>
      <c r="Q25" s="518"/>
      <c r="R25" s="0"/>
      <c r="V25" s="518"/>
      <c r="W25" s="531"/>
      <c r="X25" s="531"/>
      <c r="Y25" s="531"/>
      <c r="Z25" s="531"/>
      <c r="AA25" s="531"/>
      <c r="AB25" s="531"/>
    </row>
    <row r="26" customFormat="false" ht="14.25" hidden="false" customHeight="true" outlineLevel="0" collapsed="false">
      <c r="A26" s="520" t="s">
        <v>761</v>
      </c>
      <c r="B26" s="521" t="n">
        <v>22</v>
      </c>
      <c r="C26" s="521" t="n">
        <v>3000</v>
      </c>
      <c r="D26" s="512" t="n">
        <v>60120</v>
      </c>
      <c r="E26" s="522" t="n">
        <v>101032.5</v>
      </c>
      <c r="F26" s="504"/>
      <c r="G26" s="523" t="s">
        <v>762</v>
      </c>
      <c r="H26" s="524" t="n">
        <v>7.5</v>
      </c>
      <c r="I26" s="542" t="n">
        <v>3000</v>
      </c>
      <c r="J26" s="521"/>
      <c r="K26" s="527" t="n">
        <v>118926.189375</v>
      </c>
      <c r="N26" s="518"/>
      <c r="O26" s="518"/>
      <c r="P26" s="518"/>
      <c r="Q26" s="518"/>
      <c r="R26" s="0"/>
      <c r="V26" s="518"/>
      <c r="W26" s="531"/>
      <c r="X26" s="531"/>
      <c r="Y26" s="531"/>
      <c r="Z26" s="531"/>
      <c r="AA26" s="531"/>
      <c r="AB26" s="531"/>
    </row>
    <row r="27" customFormat="false" ht="14.25" hidden="false" customHeight="true" outlineLevel="0" collapsed="false">
      <c r="A27" s="520" t="s">
        <v>763</v>
      </c>
      <c r="B27" s="521" t="n">
        <v>30</v>
      </c>
      <c r="C27" s="521" t="n">
        <v>3000</v>
      </c>
      <c r="D27" s="512" t="n">
        <v>65423</v>
      </c>
      <c r="E27" s="522" t="n">
        <v>111732.5</v>
      </c>
      <c r="F27" s="504"/>
      <c r="G27" s="523" t="s">
        <v>764</v>
      </c>
      <c r="H27" s="524" t="n">
        <v>11</v>
      </c>
      <c r="I27" s="525" t="n">
        <v>3000</v>
      </c>
      <c r="J27" s="521"/>
      <c r="K27" s="527" t="n">
        <v>155238.181875</v>
      </c>
      <c r="N27" s="518"/>
      <c r="O27" s="518"/>
      <c r="P27" s="518"/>
      <c r="Q27" s="518"/>
      <c r="R27" s="0"/>
      <c r="V27" s="518"/>
      <c r="W27" s="531"/>
      <c r="X27" s="531"/>
      <c r="Y27" s="531"/>
      <c r="Z27" s="531"/>
      <c r="AA27" s="531"/>
      <c r="AB27" s="531"/>
    </row>
    <row r="28" customFormat="false" ht="14.25" hidden="false" customHeight="true" outlineLevel="0" collapsed="false">
      <c r="A28" s="520" t="s">
        <v>765</v>
      </c>
      <c r="B28" s="521" t="n">
        <v>45</v>
      </c>
      <c r="C28" s="521" t="n">
        <v>3000</v>
      </c>
      <c r="D28" s="512" t="n">
        <v>73595</v>
      </c>
      <c r="E28" s="522" t="n">
        <v>135782.5</v>
      </c>
      <c r="F28" s="504"/>
      <c r="G28" s="523" t="s">
        <v>766</v>
      </c>
      <c r="H28" s="524" t="n">
        <v>15</v>
      </c>
      <c r="I28" s="542" t="n">
        <v>3000</v>
      </c>
      <c r="J28" s="521"/>
      <c r="K28" s="527" t="n">
        <v>160210.96875</v>
      </c>
      <c r="N28" s="518"/>
      <c r="O28" s="518"/>
      <c r="P28" s="518"/>
      <c r="Q28" s="518"/>
      <c r="R28" s="0"/>
      <c r="V28" s="518"/>
      <c r="W28" s="531"/>
      <c r="X28" s="531"/>
      <c r="Y28" s="531"/>
      <c r="Z28" s="531"/>
      <c r="AA28" s="531"/>
      <c r="AB28" s="531"/>
    </row>
    <row r="29" customFormat="false" ht="14.25" hidden="false" customHeight="true" outlineLevel="0" collapsed="false">
      <c r="A29" s="520" t="s">
        <v>767</v>
      </c>
      <c r="B29" s="521" t="n">
        <v>55</v>
      </c>
      <c r="C29" s="521" t="n">
        <v>3000</v>
      </c>
      <c r="D29" s="512" t="n">
        <v>79916</v>
      </c>
      <c r="E29" s="522" t="n">
        <v>152637.5</v>
      </c>
      <c r="F29" s="504"/>
      <c r="G29" s="544" t="s">
        <v>768</v>
      </c>
      <c r="H29" s="544"/>
      <c r="I29" s="544"/>
      <c r="J29" s="544"/>
      <c r="K29" s="544"/>
      <c r="N29" s="518"/>
      <c r="O29" s="518"/>
      <c r="P29" s="518"/>
      <c r="Q29" s="518"/>
      <c r="R29" s="0"/>
      <c r="V29" s="518"/>
      <c r="W29" s="531"/>
      <c r="X29" s="531"/>
      <c r="Y29" s="531"/>
      <c r="Z29" s="531"/>
      <c r="AA29" s="531"/>
      <c r="AB29" s="531"/>
    </row>
    <row r="30" customFormat="false" ht="12.75" hidden="false" customHeight="true" outlineLevel="0" collapsed="false">
      <c r="A30" s="520" t="s">
        <v>769</v>
      </c>
      <c r="B30" s="521" t="n">
        <v>55</v>
      </c>
      <c r="C30" s="521" t="n">
        <v>3000</v>
      </c>
      <c r="D30" s="512" t="n">
        <v>86826</v>
      </c>
      <c r="E30" s="522" t="n">
        <v>160052.5</v>
      </c>
      <c r="F30" s="504"/>
      <c r="G30" s="544" t="s">
        <v>770</v>
      </c>
      <c r="H30" s="544"/>
      <c r="I30" s="544"/>
      <c r="J30" s="544"/>
      <c r="K30" s="544"/>
      <c r="N30" s="518"/>
      <c r="O30" s="518"/>
      <c r="P30" s="518"/>
      <c r="Q30" s="518"/>
      <c r="R30" s="0"/>
      <c r="V30" s="518"/>
      <c r="W30" s="531"/>
      <c r="X30" s="531"/>
      <c r="Y30" s="531"/>
      <c r="Z30" s="531"/>
      <c r="AA30" s="531"/>
      <c r="AB30" s="531"/>
    </row>
    <row r="31" customFormat="false" ht="12.75" hidden="false" customHeight="true" outlineLevel="0" collapsed="false">
      <c r="A31" s="520" t="s">
        <v>771</v>
      </c>
      <c r="B31" s="521" t="n">
        <v>75</v>
      </c>
      <c r="C31" s="521" t="n">
        <v>3000</v>
      </c>
      <c r="D31" s="512" t="n">
        <v>94486</v>
      </c>
      <c r="E31" s="522" t="n">
        <v>192047.5</v>
      </c>
      <c r="F31" s="504"/>
      <c r="G31" s="545" t="s">
        <v>772</v>
      </c>
      <c r="H31" s="545"/>
      <c r="I31" s="545"/>
      <c r="J31" s="545"/>
      <c r="K31" s="545"/>
      <c r="N31" s="518"/>
      <c r="O31" s="518"/>
      <c r="P31" s="518"/>
      <c r="Q31" s="518"/>
      <c r="R31" s="0"/>
      <c r="V31" s="518"/>
      <c r="W31" s="531"/>
      <c r="X31" s="531"/>
      <c r="Y31" s="531"/>
      <c r="Z31" s="531"/>
      <c r="AA31" s="531"/>
      <c r="AB31" s="531"/>
    </row>
    <row r="32" customFormat="false" ht="12.75" hidden="false" customHeight="true" outlineLevel="0" collapsed="false">
      <c r="A32" s="520" t="s">
        <v>773</v>
      </c>
      <c r="B32" s="521" t="n">
        <v>75</v>
      </c>
      <c r="C32" s="521" t="n">
        <v>3000</v>
      </c>
      <c r="D32" s="512" t="n">
        <v>102145</v>
      </c>
      <c r="E32" s="522" t="n">
        <v>200265</v>
      </c>
      <c r="F32" s="504"/>
      <c r="G32" s="546"/>
      <c r="H32" s="0"/>
      <c r="I32" s="0"/>
      <c r="J32" s="0"/>
      <c r="K32" s="0"/>
      <c r="N32" s="518"/>
      <c r="O32" s="518"/>
      <c r="P32" s="518"/>
      <c r="Q32" s="518"/>
      <c r="R32" s="0"/>
      <c r="V32" s="518"/>
      <c r="W32" s="531"/>
      <c r="X32" s="531"/>
      <c r="Y32" s="531"/>
      <c r="Z32" s="531"/>
      <c r="AA32" s="531"/>
      <c r="AB32" s="531"/>
    </row>
    <row r="33" customFormat="false" ht="12.75" hidden="false" customHeight="true" outlineLevel="0" collapsed="false">
      <c r="A33" s="520" t="s">
        <v>774</v>
      </c>
      <c r="B33" s="521" t="n">
        <v>90</v>
      </c>
      <c r="C33" s="521" t="n">
        <v>3000</v>
      </c>
      <c r="D33" s="512" t="n">
        <v>108729</v>
      </c>
      <c r="E33" s="522" t="n">
        <v>218150</v>
      </c>
      <c r="F33" s="504"/>
      <c r="G33" s="495"/>
      <c r="H33" s="0"/>
      <c r="I33" s="0"/>
      <c r="J33" s="0"/>
      <c r="K33" s="0"/>
      <c r="N33" s="518"/>
      <c r="O33" s="518"/>
      <c r="P33" s="518"/>
      <c r="Q33" s="518"/>
      <c r="R33" s="0"/>
      <c r="V33" s="518"/>
      <c r="W33" s="531"/>
      <c r="X33" s="531"/>
      <c r="Y33" s="531"/>
      <c r="Z33" s="531"/>
      <c r="AA33" s="531"/>
      <c r="AB33" s="531"/>
    </row>
    <row r="34" customFormat="false" ht="13.5" hidden="false" customHeight="true" outlineLevel="0" collapsed="false">
      <c r="A34" s="547" t="s">
        <v>775</v>
      </c>
      <c r="B34" s="548" t="n">
        <v>110</v>
      </c>
      <c r="C34" s="548" t="n">
        <v>3000</v>
      </c>
      <c r="D34" s="512" t="n">
        <v>116192</v>
      </c>
      <c r="E34" s="522" t="n">
        <v>249191.25</v>
      </c>
      <c r="F34" s="0"/>
      <c r="G34" s="0"/>
      <c r="H34" s="0"/>
      <c r="I34" s="0"/>
      <c r="J34" s="0"/>
      <c r="K34" s="0"/>
      <c r="N34" s="518"/>
      <c r="O34" s="518"/>
      <c r="P34" s="518"/>
      <c r="Q34" s="518"/>
      <c r="R34" s="519"/>
      <c r="V34" s="518"/>
      <c r="W34" s="531"/>
      <c r="X34" s="531"/>
      <c r="Y34" s="531"/>
      <c r="Z34" s="531"/>
      <c r="AA34" s="531"/>
      <c r="AB34" s="531"/>
    </row>
    <row r="35" customFormat="false" ht="26.25" hidden="false" customHeight="true" outlineLevel="0" collapsed="false">
      <c r="A35" s="549" t="s">
        <v>776</v>
      </c>
      <c r="B35" s="549"/>
      <c r="C35" s="549"/>
      <c r="D35" s="549"/>
      <c r="E35" s="549"/>
      <c r="F35" s="549"/>
      <c r="G35" s="549"/>
      <c r="H35" s="549"/>
      <c r="I35" s="549"/>
      <c r="J35" s="549"/>
      <c r="K35" s="549"/>
      <c r="N35" s="518"/>
      <c r="O35" s="518"/>
      <c r="P35" s="518"/>
      <c r="Q35" s="518"/>
      <c r="R35" s="519"/>
      <c r="V35" s="518"/>
      <c r="W35" s="531"/>
      <c r="X35" s="531"/>
      <c r="Y35" s="531"/>
      <c r="Z35" s="531"/>
      <c r="AA35" s="531"/>
      <c r="AB35" s="531"/>
    </row>
    <row r="36" customFormat="false" ht="12" hidden="false" customHeight="true" outlineLevel="0" collapsed="false"/>
    <row r="37" customFormat="false" ht="13.5" hidden="false" customHeight="true" outlineLevel="0" collapsed="false"/>
  </sheetData>
  <mergeCells count="17">
    <mergeCell ref="D2:I2"/>
    <mergeCell ref="A3:G3"/>
    <mergeCell ref="I3:K3"/>
    <mergeCell ref="A4:A5"/>
    <mergeCell ref="B4:C4"/>
    <mergeCell ref="D4:E4"/>
    <mergeCell ref="F4:F33"/>
    <mergeCell ref="G4:G5"/>
    <mergeCell ref="H4:I4"/>
    <mergeCell ref="J4:K4"/>
    <mergeCell ref="A6:E6"/>
    <mergeCell ref="G6:K6"/>
    <mergeCell ref="G20:K20"/>
    <mergeCell ref="G29:K29"/>
    <mergeCell ref="G30:K30"/>
    <mergeCell ref="G31:K31"/>
    <mergeCell ref="A35:K35"/>
  </mergeCells>
  <hyperlinks>
    <hyperlink ref="G1" location="Оглавление!A1" display="Оглавление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  <colBreaks count="1" manualBreakCount="1">
    <brk id="12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16832</TotalTime>
  <Application>LibreOffice/4.2.6.3$Windows_x86 LibreOffice_project/3fd416d4c6db7d3204c17ce57a1d70f6e531ee21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2005-02-03T13:08:38Z</dcterms:created>
  <dc:creator>shuvalov</dc:creator>
  <dc:language>ru-RU</dc:language>
  <cp:lastModifiedBy>shuvalov</cp:lastModifiedBy>
  <cp:lastPrinted>2015-01-27T08:51:53Z</cp:lastPrinted>
  <dcterms:modified xsi:type="dcterms:W3CDTF">2015-02-02T13:49:16Z</dcterms:modified>
  <cp:revision>16</cp:revision>
</cp:coreProperties>
</file>